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cal.user\OneDrive - Debreceni Egyetem\Tóth Krisztina\OD\Képzési program\2023\Építész Tanszék\"/>
    </mc:Choice>
  </mc:AlternateContent>
  <bookViews>
    <workbookView xWindow="0" yWindow="45" windowWidth="15960" windowHeight="18075"/>
  </bookViews>
  <sheets>
    <sheet name="mintatanterv BSc" sheetId="1" r:id="rId1"/>
  </sheets>
  <calcPr calcId="162913"/>
</workbook>
</file>

<file path=xl/calcChain.xml><?xml version="1.0" encoding="utf-8"?>
<calcChain xmlns="http://schemas.openxmlformats.org/spreadsheetml/2006/main">
  <c r="AB54" i="1" l="1"/>
  <c r="L54" i="1"/>
  <c r="AJ53" i="1"/>
  <c r="AJ52" i="1"/>
  <c r="AJ51" i="1"/>
  <c r="AJ50" i="1"/>
  <c r="AI49" i="1"/>
  <c r="AG49" i="1"/>
  <c r="AF49" i="1"/>
  <c r="AF54" i="1" s="1"/>
  <c r="AE49" i="1"/>
  <c r="AC49" i="1"/>
  <c r="AB49" i="1"/>
  <c r="AA49" i="1"/>
  <c r="Y49" i="1"/>
  <c r="X54" i="1" s="1"/>
  <c r="X49" i="1"/>
  <c r="W49" i="1"/>
  <c r="U49" i="1"/>
  <c r="T49" i="1"/>
  <c r="T54" i="1" s="1"/>
  <c r="S49" i="1"/>
  <c r="Q49" i="1"/>
  <c r="P49" i="1"/>
  <c r="P54" i="1" s="1"/>
  <c r="O49" i="1"/>
  <c r="AL49" i="1" s="1"/>
  <c r="M49" i="1"/>
  <c r="L49" i="1"/>
  <c r="K49" i="1"/>
  <c r="I49" i="1"/>
  <c r="H54" i="1" s="1"/>
  <c r="AL54" i="1" s="1"/>
  <c r="H49" i="1"/>
  <c r="AL50" i="1" s="1"/>
  <c r="AL51" i="1" l="1"/>
  <c r="AL52" i="1" s="1"/>
</calcChain>
</file>

<file path=xl/sharedStrings.xml><?xml version="1.0" encoding="utf-8"?>
<sst xmlns="http://schemas.openxmlformats.org/spreadsheetml/2006/main" count="273" uniqueCount="160">
  <si>
    <t>Debreceni Egyetem Műszaki Kar</t>
  </si>
  <si>
    <t>Mintatanterv</t>
  </si>
  <si>
    <t>Építészmérnöki alapszak (BSc)</t>
  </si>
  <si>
    <t>Nappali tagozat</t>
  </si>
  <si>
    <t>ssz.</t>
  </si>
  <si>
    <t>kód</t>
  </si>
  <si>
    <t>Tantárgy neve</t>
  </si>
  <si>
    <t>neptun 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</si>
  <si>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</si>
  <si>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</si>
  <si>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</si>
  <si>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</si>
  <si>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</si>
  <si>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</si>
  <si>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</si>
  <si>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Előkövetelmény</t>
  </si>
  <si>
    <t>e</t>
  </si>
  <si>
    <t>gy</t>
  </si>
  <si>
    <t>kö</t>
  </si>
  <si>
    <t>kr</t>
  </si>
  <si>
    <t>A
l
a
p
i
s
m
e
r
e
t
e
k</t>
  </si>
  <si>
    <t>03</t>
  </si>
  <si>
    <t>Ábrázolási alapismeretek</t>
  </si>
  <si>
    <t>MK3ABRAA04EX17</t>
  </si>
  <si>
    <t>é</t>
  </si>
  <si>
    <t>Ábrázoló geometria</t>
  </si>
  <si>
    <t>MK3ABRGA04EX17</t>
  </si>
  <si>
    <t>15</t>
  </si>
  <si>
    <t>Kreatív ábrázolás 1.</t>
  </si>
  <si>
    <t>MK3KRE1E04EX17</t>
  </si>
  <si>
    <t>Kreatív ábrázolás 2.</t>
  </si>
  <si>
    <t>MK3KRE2E04EX17</t>
  </si>
  <si>
    <t>19</t>
  </si>
  <si>
    <t>Tartószerkezetek alapjai 1.</t>
  </si>
  <si>
    <t>MK3TAA1S04EX22</t>
  </si>
  <si>
    <t>k</t>
  </si>
  <si>
    <t>Tartószerkezetek alapjai 2.</t>
  </si>
  <si>
    <t>MK3TAA2S04EX22</t>
  </si>
  <si>
    <t>Gazdasági és jogi ismeretek</t>
  </si>
  <si>
    <t>MK3GAZDM04EX17</t>
  </si>
  <si>
    <t>Bevezetés az építészetbe 1.</t>
  </si>
  <si>
    <t>MK3BEV1E10EX17</t>
  </si>
  <si>
    <t>Bevezetés az építészetbe 2.</t>
  </si>
  <si>
    <t>MK3BEV2E10EX17</t>
  </si>
  <si>
    <t>18</t>
  </si>
  <si>
    <t>Művészeti ismeretek</t>
  </si>
  <si>
    <t>MK3MUVIE04EX17</t>
  </si>
  <si>
    <t>É
p
í
t
é
s
z
m
é
r
n
ö
k
i</t>
  </si>
  <si>
    <t>s
z
a
k
m
a
i</t>
  </si>
  <si>
    <t>i
s
m
e
r
e
t
e
k</t>
  </si>
  <si>
    <t>12</t>
  </si>
  <si>
    <t>Épületszerkezetek tervezése 1.</t>
  </si>
  <si>
    <t>MK3ESZ1E04EX17</t>
  </si>
  <si>
    <t>Épületszerkezetek tervezése 2.</t>
  </si>
  <si>
    <t>MK3ESZ2E04EX17</t>
  </si>
  <si>
    <t>Épületszerkezetek tervezése 3.</t>
  </si>
  <si>
    <t>MK3ESZ3E04EX17</t>
  </si>
  <si>
    <t>Épületszerkezetek tervezése 4.</t>
  </si>
  <si>
    <t>MK3ESZ4E04EX17</t>
  </si>
  <si>
    <t>Épületszerkezetek (szigorlat)</t>
  </si>
  <si>
    <t>MK3ESZSE00EX17</t>
  </si>
  <si>
    <t>s</t>
  </si>
  <si>
    <t>14</t>
  </si>
  <si>
    <t>Építészet és tartószerkezetek 1.</t>
  </si>
  <si>
    <t>MK3TAR1S04EX22</t>
  </si>
  <si>
    <t>Építészet és tartószerkezetek 2.</t>
  </si>
  <si>
    <t>MK3TAR2S04EX22</t>
  </si>
  <si>
    <t>Építészeti anyagismeretek</t>
  </si>
  <si>
    <t>MK3EANYS04EX22</t>
  </si>
  <si>
    <t>13</t>
  </si>
  <si>
    <t>Építészeti ábrázolás 1.</t>
  </si>
  <si>
    <t>MK3EAB1E04EX17</t>
  </si>
  <si>
    <t>Építészeti ábrázolás 2.</t>
  </si>
  <si>
    <t>MK3EAB2E04EX17</t>
  </si>
  <si>
    <t>Építészeti ábrázolás 3.</t>
  </si>
  <si>
    <t>MK3EAB3E04EX17</t>
  </si>
  <si>
    <t>Építészeti ábrázolás 4.</t>
  </si>
  <si>
    <t>MK3EAB4E04EX17</t>
  </si>
  <si>
    <t>11</t>
  </si>
  <si>
    <t>Építészeti tervezés 1.</t>
  </si>
  <si>
    <t>MK3TER1E13EX17</t>
  </si>
  <si>
    <t>Építészeti tervezés 2.</t>
  </si>
  <si>
    <t>MK3TER2E13EX17</t>
  </si>
  <si>
    <t>Építészeti tervezés 3.</t>
  </si>
  <si>
    <t>MK3TER3E14EX17</t>
  </si>
  <si>
    <t>Építészeti tervezés 4.</t>
  </si>
  <si>
    <t>MK3TER4E14EX17</t>
  </si>
  <si>
    <t>Tervezési szigorlat</t>
  </si>
  <si>
    <t>MK3TERSE00EX17</t>
  </si>
  <si>
    <t>Építéskivitelezés és szervezés</t>
  </si>
  <si>
    <t>MK3EKIVM04EX17</t>
  </si>
  <si>
    <t>66</t>
  </si>
  <si>
    <t>Tervezés és energetika</t>
  </si>
  <si>
    <t>MK3ENERL04EX17</t>
  </si>
  <si>
    <t>02</t>
  </si>
  <si>
    <t>Építészeti informatika</t>
  </si>
  <si>
    <t>MK3EINFA04EX17</t>
  </si>
  <si>
    <t>10</t>
  </si>
  <si>
    <t>Építészettörténeti ismeretek 1.</t>
  </si>
  <si>
    <t>MK3TOR1E04EX17</t>
  </si>
  <si>
    <t>Építészettörténeti ismeretek 2.</t>
  </si>
  <si>
    <t>MK3TOR2E04EX17</t>
  </si>
  <si>
    <t>Építészettörténeti ismeretek 3.</t>
  </si>
  <si>
    <t>MK3TOR3E04EX17</t>
  </si>
  <si>
    <t>Építészettörténeti ismeretek 4.</t>
  </si>
  <si>
    <t>MK3TOR4E04EX17</t>
  </si>
  <si>
    <t>Építészettörténet (szigorlat)</t>
  </si>
  <si>
    <t>MK3TORSE00EX17</t>
  </si>
  <si>
    <t>36.</t>
  </si>
  <si>
    <t>Diplomatervezés 1.</t>
  </si>
  <si>
    <t>MK3DIP1E04EX22</t>
  </si>
  <si>
    <t>Épületszerkezetek tervezése 3. Építészeti tervezés 3.</t>
  </si>
  <si>
    <t>37.</t>
  </si>
  <si>
    <t>Diplomatervezés 2.</t>
  </si>
  <si>
    <t>MK3DIP2E16EX22</t>
  </si>
  <si>
    <t>Diplomatervezés 1.  Épületszerkezetek tervezése 4.
Építészet és tartószerkezetek 2.</t>
  </si>
  <si>
    <t>Szabadon választható *</t>
  </si>
  <si>
    <t>Kivitelezési, építéshelyi gyakorlat</t>
  </si>
  <si>
    <t>MK3KEGYE00EX17</t>
  </si>
  <si>
    <t>4 hét</t>
  </si>
  <si>
    <t>Tervező irodai vagy közigazgatási gyakorlat</t>
  </si>
  <si>
    <t>MK3TKGYE00EX17</t>
  </si>
  <si>
    <t>6 hét</t>
  </si>
  <si>
    <t>összesített</t>
  </si>
  <si>
    <t>összesen</t>
  </si>
  <si>
    <t>kredit</t>
  </si>
  <si>
    <t>kollokvium</t>
  </si>
  <si>
    <t>elméleti óra</t>
  </si>
  <si>
    <t>évközi jegy</t>
  </si>
  <si>
    <t>gyakorlati óra</t>
  </si>
  <si>
    <t>szigorlat</t>
  </si>
  <si>
    <t>gyak./összes</t>
  </si>
  <si>
    <t>tantárgyak száma</t>
  </si>
  <si>
    <t>kontaktóra</t>
  </si>
  <si>
    <t>kontakt óra</t>
  </si>
  <si>
    <t>Kritérium tárgyak:</t>
  </si>
  <si>
    <t>* Szabadon választható tantárgy
A hallgatók a Kar bármely kötelező tárgyát felveheti szabadon választható tantárgyként, külön engedély nélkül. A tantárgy az adott tantervben szereplő kredittel kerül beszámításra az adott szak szabadon választható tantárgyaiba.
A mintatervben szereplő féléves elosztás és kreditszám ajánlásként szerepel.
A hallgatónak 12 kreditnyi szabadon választható tantárgyat kell teljesítenie a tanulmányai alatt, amelyen belül kötelező legalább egy szabadon választható tárgyat idegen nyelven teljesíteni. A hallgató az 1. sz. mellékletben található bármely angol nyelvű szabadon választható tárgyat felveheti.</t>
  </si>
  <si>
    <t>Szakmai gyakorlat. Időtartama 4 hét a 2. szemeszter után, a tárgyat a 2. félévben kell felvenni, kreditértéke 6 kredit és 6 hét a 6.szemeszter után, a tárgyat a 6. félévben kell felvenni, kreditértéke 8 kredit. A kreditérték a szak képzési és kimeneti követelményében meghatározott, a végbizonyítvány megszerzéséhez szükséges összkreditbe nem számít bele.</t>
  </si>
  <si>
    <t>ismeretkörök</t>
  </si>
  <si>
    <t>ismeretkör neve</t>
  </si>
  <si>
    <t>ismeretkör tárgyai</t>
  </si>
  <si>
    <t>informatika</t>
  </si>
  <si>
    <t>ábrázolási és megjelenítési módok</t>
  </si>
  <si>
    <t>Ábrázolási alapismeretek, Ábrázoló geometria</t>
  </si>
  <si>
    <t>építészettörténet</t>
  </si>
  <si>
    <t>Építészettörténeti ismeretek 1-4.</t>
  </si>
  <si>
    <t>tervezési ismeretek</t>
  </si>
  <si>
    <t>Építészeti tervezés 1-4.</t>
  </si>
  <si>
    <t>épületszerkezetek</t>
  </si>
  <si>
    <t>Épületszerkezetek tervezése 1-4.</t>
  </si>
  <si>
    <t>építészeti ábrázolás</t>
  </si>
  <si>
    <t>Építészeti ábrázolás 1-4.</t>
  </si>
  <si>
    <t>építészeti tartószerkezetek</t>
  </si>
  <si>
    <t>Építészet és tartószerkezetek 1-2.</t>
  </si>
  <si>
    <t>kreatív ismeretek</t>
  </si>
  <si>
    <t>Kreatív ábrázolás 1-2., Bevezetés az építészetbe 1-2.</t>
  </si>
  <si>
    <t>társtudományok</t>
  </si>
  <si>
    <t>tartószerkezeti alapismeretek</t>
  </si>
  <si>
    <t>Tartószerkezetek alapjai 1-2.</t>
  </si>
  <si>
    <t>épületek hőtechnikája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</si>
</sst>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&quot;.&quot;"/>
    <numFmt numFmtId="165" formatCode="0.0%"/>
  </numFmts>
  <fonts count="10">
    <font>
      <sz val="8"/>
      <color indexed="8"/>
      <name val="Helvetica Neue Light"/>
    </font>
    <font>
      <sz val="10"/>
      <color indexed="8"/>
      <name val="Helvetica Light"/>
    </font>
    <font>
      <sz val="9"/>
      <color indexed="8"/>
      <name val="Helvetica Light"/>
    </font>
    <font>
      <sz val="9"/>
      <color indexed="8"/>
      <name val="Helvetica Neue Light"/>
    </font>
    <font>
      <b/>
      <sz val="10"/>
      <color indexed="8"/>
      <name val="Helvetica"/>
    </font>
    <font>
      <sz val="8"/>
      <color indexed="8"/>
      <name val="Helvetica Light"/>
    </font>
    <font>
      <sz val="8"/>
      <color indexed="8"/>
      <name val="Helvetica"/>
    </font>
    <font>
      <b/>
      <sz val="8"/>
      <color indexed="8"/>
      <name val="Helvetica"/>
    </font>
    <font>
      <sz val="8"/>
      <color indexed="8"/>
      <name val="Helvetica Light"/>
    </font>
    <font>
      <sz val="8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</fills>
  <borders count="5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12"/>
      </bottom>
      <diagonal/>
    </border>
    <border>
      <left/>
      <right/>
      <top style="thin">
        <color indexed="8"/>
      </top>
      <bottom style="thin">
        <color indexed="12"/>
      </bottom>
      <diagonal/>
    </border>
    <border>
      <left/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/>
      <top style="thin">
        <color indexed="12"/>
      </top>
      <bottom style="thin">
        <color indexed="8"/>
      </bottom>
      <diagonal/>
    </border>
    <border>
      <left/>
      <right/>
      <top style="thin">
        <color indexed="12"/>
      </top>
      <bottom style="thin">
        <color indexed="8"/>
      </bottom>
      <diagonal/>
    </border>
    <border>
      <left/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12"/>
      </right>
      <top style="thin">
        <color indexed="8"/>
      </top>
      <bottom/>
      <diagonal/>
    </border>
    <border>
      <left/>
      <right style="thin">
        <color indexed="12"/>
      </right>
      <top/>
      <bottom/>
      <diagonal/>
    </border>
    <border>
      <left/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/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/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</borders>
  <cellStyleXfs count="1">
    <xf numFmtId="0" fontId="0" fillId="0" borderId="0" applyNumberFormat="0" applyFill="0" applyBorder="0" applyProtection="0">
      <alignment horizontal="center"/>
    </xf>
  </cellStyleXfs>
  <cellXfs count="215">
    <xf numFmtId="0" fontId="0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2" borderId="1" xfId="0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left" vertical="center"/>
    </xf>
    <xf numFmtId="164" fontId="5" fillId="2" borderId="11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left" vertical="center"/>
    </xf>
    <xf numFmtId="49" fontId="5" fillId="2" borderId="13" xfId="0" applyNumberFormat="1" applyFont="1" applyFill="1" applyBorder="1" applyAlignment="1">
      <alignment horizontal="left"/>
    </xf>
    <xf numFmtId="49" fontId="5" fillId="2" borderId="11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/>
    </xf>
    <xf numFmtId="49" fontId="5" fillId="2" borderId="13" xfId="0" applyNumberFormat="1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164" fontId="5" fillId="2" borderId="14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left" vertical="center"/>
    </xf>
    <xf numFmtId="49" fontId="5" fillId="2" borderId="14" xfId="0" applyNumberFormat="1" applyFont="1" applyFill="1" applyBorder="1" applyAlignment="1">
      <alignment horizontal="left"/>
    </xf>
    <xf numFmtId="0" fontId="5" fillId="4" borderId="18" xfId="0" applyNumberFormat="1" applyFont="1" applyFill="1" applyBorder="1" applyAlignment="1">
      <alignment horizontal="center"/>
    </xf>
    <xf numFmtId="0" fontId="5" fillId="4" borderId="19" xfId="0" applyNumberFormat="1" applyFont="1" applyFill="1" applyBorder="1" applyAlignment="1">
      <alignment horizontal="center"/>
    </xf>
    <xf numFmtId="49" fontId="5" fillId="4" borderId="19" xfId="0" applyNumberFormat="1" applyFont="1" applyFill="1" applyBorder="1" applyAlignment="1">
      <alignment horizontal="center"/>
    </xf>
    <xf numFmtId="0" fontId="5" fillId="4" borderId="20" xfId="0" applyNumberFormat="1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164" fontId="5" fillId="2" borderId="21" xfId="0" applyNumberFormat="1" applyFont="1" applyFill="1" applyBorder="1" applyAlignment="1">
      <alignment horizontal="center" vertical="center"/>
    </xf>
    <xf numFmtId="49" fontId="5" fillId="2" borderId="21" xfId="0" applyNumberFormat="1" applyFont="1" applyFill="1" applyBorder="1" applyAlignment="1">
      <alignment horizontal="center" vertical="center"/>
    </xf>
    <xf numFmtId="49" fontId="5" fillId="2" borderId="21" xfId="0" applyNumberFormat="1" applyFont="1" applyFill="1" applyBorder="1" applyAlignment="1">
      <alignment horizontal="left" vertical="center"/>
    </xf>
    <xf numFmtId="49" fontId="5" fillId="2" borderId="21" xfId="0" applyNumberFormat="1" applyFont="1" applyFill="1" applyBorder="1" applyAlignment="1">
      <alignment horizontal="left"/>
    </xf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4" borderId="24" xfId="0" applyNumberFormat="1" applyFont="1" applyFill="1" applyBorder="1" applyAlignment="1">
      <alignment horizontal="center"/>
    </xf>
    <xf numFmtId="0" fontId="5" fillId="4" borderId="25" xfId="0" applyNumberFormat="1" applyFont="1" applyFill="1" applyBorder="1" applyAlignment="1">
      <alignment horizontal="center"/>
    </xf>
    <xf numFmtId="49" fontId="5" fillId="4" borderId="25" xfId="0" applyNumberFormat="1" applyFont="1" applyFill="1" applyBorder="1" applyAlignment="1">
      <alignment horizontal="center"/>
    </xf>
    <xf numFmtId="0" fontId="5" fillId="4" borderId="26" xfId="0" applyNumberFormat="1" applyFont="1" applyFill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49" fontId="5" fillId="0" borderId="25" xfId="0" applyNumberFormat="1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164" fontId="5" fillId="2" borderId="27" xfId="0" applyNumberFormat="1" applyFont="1" applyFill="1" applyBorder="1" applyAlignment="1">
      <alignment horizontal="center" vertical="center"/>
    </xf>
    <xf numFmtId="49" fontId="5" fillId="2" borderId="27" xfId="0" applyNumberFormat="1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/>
    </xf>
    <xf numFmtId="0" fontId="5" fillId="2" borderId="28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49" fontId="5" fillId="2" borderId="25" xfId="0" applyNumberFormat="1" applyFont="1" applyFill="1" applyBorder="1" applyAlignment="1">
      <alignment horizontal="center"/>
    </xf>
    <xf numFmtId="164" fontId="5" fillId="2" borderId="27" xfId="0" applyNumberFormat="1" applyFont="1" applyFill="1" applyBorder="1" applyAlignment="1">
      <alignment horizontal="center"/>
    </xf>
    <xf numFmtId="49" fontId="5" fillId="2" borderId="27" xfId="0" applyNumberFormat="1" applyFont="1" applyFill="1" applyBorder="1" applyAlignment="1">
      <alignment horizontal="left" vertical="center"/>
    </xf>
    <xf numFmtId="49" fontId="1" fillId="2" borderId="18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49" fontId="1" fillId="2" borderId="28" xfId="0" applyNumberFormat="1" applyFont="1" applyFill="1" applyBorder="1" applyAlignment="1">
      <alignment horizontal="center" vertical="center"/>
    </xf>
    <xf numFmtId="49" fontId="1" fillId="2" borderId="29" xfId="0" applyNumberFormat="1" applyFont="1" applyFill="1" applyBorder="1" applyAlignment="1">
      <alignment horizontal="center" vertical="center"/>
    </xf>
    <xf numFmtId="49" fontId="1" fillId="2" borderId="30" xfId="0" applyNumberFormat="1" applyFont="1" applyFill="1" applyBorder="1" applyAlignment="1">
      <alignment horizontal="center" vertical="center"/>
    </xf>
    <xf numFmtId="49" fontId="5" fillId="2" borderId="27" xfId="0" applyNumberFormat="1" applyFont="1" applyFill="1" applyBorder="1" applyAlignment="1">
      <alignment horizontal="left"/>
    </xf>
    <xf numFmtId="0" fontId="5" fillId="4" borderId="28" xfId="0" applyNumberFormat="1" applyFont="1" applyFill="1" applyBorder="1" applyAlignment="1">
      <alignment horizontal="center"/>
    </xf>
    <xf numFmtId="0" fontId="5" fillId="4" borderId="29" xfId="0" applyNumberFormat="1" applyFont="1" applyFill="1" applyBorder="1" applyAlignment="1">
      <alignment horizontal="center"/>
    </xf>
    <xf numFmtId="49" fontId="5" fillId="4" borderId="29" xfId="0" applyNumberFormat="1" applyFont="1" applyFill="1" applyBorder="1" applyAlignment="1">
      <alignment horizontal="center"/>
    </xf>
    <xf numFmtId="0" fontId="5" fillId="4" borderId="30" xfId="0" applyNumberFormat="1" applyFont="1" applyFill="1" applyBorder="1" applyAlignment="1">
      <alignment horizontal="center"/>
    </xf>
    <xf numFmtId="164" fontId="5" fillId="2" borderId="14" xfId="0" applyNumberFormat="1" applyFont="1" applyFill="1" applyBorder="1" applyAlignment="1">
      <alignment horizontal="center"/>
    </xf>
    <xf numFmtId="49" fontId="5" fillId="2" borderId="18" xfId="0" applyNumberFormat="1" applyFont="1" applyFill="1" applyBorder="1" applyAlignment="1">
      <alignment horizontal="center"/>
    </xf>
    <xf numFmtId="49" fontId="5" fillId="2" borderId="19" xfId="0" applyNumberFormat="1" applyFont="1" applyFill="1" applyBorder="1" applyAlignment="1">
      <alignment horizontal="center"/>
    </xf>
    <xf numFmtId="49" fontId="5" fillId="2" borderId="20" xfId="0" applyNumberFormat="1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20" xfId="0" applyNumberFormat="1" applyFont="1" applyFill="1" applyBorder="1" applyAlignment="1">
      <alignment horizontal="center"/>
    </xf>
    <xf numFmtId="164" fontId="5" fillId="2" borderId="21" xfId="0" applyNumberFormat="1" applyFont="1" applyFill="1" applyBorder="1" applyAlignment="1">
      <alignment horizontal="center"/>
    </xf>
    <xf numFmtId="49" fontId="5" fillId="2" borderId="24" xfId="0" applyNumberFormat="1" applyFont="1" applyFill="1" applyBorder="1" applyAlignment="1">
      <alignment horizontal="center"/>
    </xf>
    <xf numFmtId="49" fontId="5" fillId="2" borderId="26" xfId="0" applyNumberFormat="1" applyFont="1" applyFill="1" applyBorder="1" applyAlignment="1">
      <alignment horizontal="center"/>
    </xf>
    <xf numFmtId="49" fontId="5" fillId="2" borderId="28" xfId="0" applyNumberFormat="1" applyFont="1" applyFill="1" applyBorder="1" applyAlignment="1">
      <alignment horizontal="center"/>
    </xf>
    <xf numFmtId="49" fontId="5" fillId="2" borderId="29" xfId="0" applyNumberFormat="1" applyFont="1" applyFill="1" applyBorder="1" applyAlignment="1">
      <alignment horizontal="center"/>
    </xf>
    <xf numFmtId="49" fontId="5" fillId="2" borderId="30" xfId="0" applyNumberFormat="1" applyFont="1" applyFill="1" applyBorder="1" applyAlignment="1">
      <alignment horizontal="center"/>
    </xf>
    <xf numFmtId="49" fontId="5" fillId="2" borderId="27" xfId="0" applyNumberFormat="1" applyFont="1" applyFill="1" applyBorder="1" applyAlignment="1">
      <alignment horizontal="center" vertical="center" wrapText="1"/>
    </xf>
    <xf numFmtId="49" fontId="5" fillId="2" borderId="27" xfId="0" applyNumberFormat="1" applyFont="1" applyFill="1" applyBorder="1" applyAlignment="1">
      <alignment horizontal="left" vertical="center" wrapText="1"/>
    </xf>
    <xf numFmtId="49" fontId="5" fillId="2" borderId="27" xfId="0" applyNumberFormat="1" applyFont="1" applyFill="1" applyBorder="1" applyAlignment="1">
      <alignment horizontal="left" vertical="top"/>
    </xf>
    <xf numFmtId="0" fontId="6" fillId="2" borderId="31" xfId="0" applyFont="1" applyFill="1" applyBorder="1" applyAlignment="1">
      <alignment horizontal="center"/>
    </xf>
    <xf numFmtId="49" fontId="6" fillId="2" borderId="16" xfId="0" applyNumberFormat="1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49" fontId="6" fillId="2" borderId="32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/>
    </xf>
    <xf numFmtId="49" fontId="6" fillId="2" borderId="5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49" fontId="6" fillId="2" borderId="33" xfId="0" applyNumberFormat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5" fillId="2" borderId="18" xfId="0" applyNumberFormat="1" applyFont="1" applyFill="1" applyBorder="1" applyAlignment="1">
      <alignment horizontal="center"/>
    </xf>
    <xf numFmtId="0" fontId="5" fillId="2" borderId="19" xfId="0" applyNumberFormat="1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0" fontId="5" fillId="2" borderId="14" xfId="0" applyNumberFormat="1" applyFont="1" applyFill="1" applyBorder="1" applyAlignment="1">
      <alignment horizontal="center"/>
    </xf>
    <xf numFmtId="49" fontId="5" fillId="2" borderId="21" xfId="0" applyNumberFormat="1" applyFont="1" applyFill="1" applyBorder="1" applyAlignment="1">
      <alignment horizontal="right" vertical="center"/>
    </xf>
    <xf numFmtId="0" fontId="5" fillId="2" borderId="25" xfId="0" applyNumberFormat="1" applyFont="1" applyFill="1" applyBorder="1" applyAlignment="1">
      <alignment horizontal="center"/>
    </xf>
    <xf numFmtId="0" fontId="5" fillId="2" borderId="21" xfId="0" applyNumberFormat="1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1" fontId="5" fillId="2" borderId="21" xfId="0" applyNumberFormat="1" applyFont="1" applyFill="1" applyBorder="1" applyAlignment="1">
      <alignment horizontal="center"/>
    </xf>
    <xf numFmtId="1" fontId="5" fillId="2" borderId="35" xfId="0" applyNumberFormat="1" applyFont="1" applyFill="1" applyBorder="1" applyAlignment="1">
      <alignment horizontal="center"/>
    </xf>
    <xf numFmtId="9" fontId="5" fillId="2" borderId="21" xfId="0" applyNumberFormat="1" applyFont="1" applyFill="1" applyBorder="1" applyAlignment="1">
      <alignment horizontal="center"/>
    </xf>
    <xf numFmtId="165" fontId="5" fillId="2" borderId="21" xfId="0" applyNumberFormat="1" applyFont="1" applyFill="1" applyBorder="1" applyAlignment="1">
      <alignment horizontal="center"/>
    </xf>
    <xf numFmtId="0" fontId="5" fillId="2" borderId="21" xfId="0" applyFont="1" applyFill="1" applyBorder="1" applyAlignment="1">
      <alignment horizontal="left" vertical="center"/>
    </xf>
    <xf numFmtId="49" fontId="5" fillId="2" borderId="27" xfId="0" applyNumberFormat="1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7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/>
    </xf>
    <xf numFmtId="49" fontId="5" fillId="2" borderId="36" xfId="0" applyNumberFormat="1" applyFont="1" applyFill="1" applyBorder="1" applyAlignment="1">
      <alignment horizontal="left" vertical="center"/>
    </xf>
    <xf numFmtId="0" fontId="7" fillId="2" borderId="22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37" xfId="0" applyFont="1" applyFill="1" applyBorder="1" applyAlignment="1">
      <alignment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49" fontId="5" fillId="2" borderId="37" xfId="0" applyNumberFormat="1" applyFont="1" applyFill="1" applyBorder="1" applyAlignment="1">
      <alignment horizontal="left" vertical="center"/>
    </xf>
    <xf numFmtId="49" fontId="6" fillId="2" borderId="12" xfId="0" applyNumberFormat="1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9" fontId="6" fillId="2" borderId="37" xfId="0" applyNumberFormat="1" applyFont="1" applyFill="1" applyBorder="1" applyAlignment="1">
      <alignment horizontal="left" vertical="center"/>
    </xf>
    <xf numFmtId="49" fontId="6" fillId="2" borderId="23" xfId="0" applyNumberFormat="1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vertical="center"/>
    </xf>
    <xf numFmtId="49" fontId="6" fillId="2" borderId="40" xfId="0" applyNumberFormat="1" applyFont="1" applyFill="1" applyBorder="1" applyAlignment="1">
      <alignment horizontal="center"/>
    </xf>
    <xf numFmtId="49" fontId="6" fillId="2" borderId="41" xfId="0" applyNumberFormat="1" applyFont="1" applyFill="1" applyBorder="1" applyAlignment="1">
      <alignment horizontal="left"/>
    </xf>
    <xf numFmtId="49" fontId="5" fillId="2" borderId="43" xfId="0" applyNumberFormat="1" applyFont="1" applyFill="1" applyBorder="1" applyAlignment="1">
      <alignment horizontal="center"/>
    </xf>
    <xf numFmtId="49" fontId="5" fillId="2" borderId="44" xfId="0" applyNumberFormat="1" applyFont="1" applyFill="1" applyBorder="1" applyAlignment="1">
      <alignment horizontal="left"/>
    </xf>
    <xf numFmtId="0" fontId="6" fillId="2" borderId="22" xfId="0" applyFont="1" applyFill="1" applyBorder="1" applyAlignment="1">
      <alignment horizontal="center"/>
    </xf>
    <xf numFmtId="49" fontId="5" fillId="2" borderId="45" xfId="0" applyNumberFormat="1" applyFont="1" applyFill="1" applyBorder="1" applyAlignment="1">
      <alignment horizontal="center"/>
    </xf>
    <xf numFmtId="49" fontId="5" fillId="2" borderId="46" xfId="0" applyNumberFormat="1" applyFont="1" applyFill="1" applyBorder="1" applyAlignment="1">
      <alignment horizontal="left"/>
    </xf>
    <xf numFmtId="0" fontId="6" fillId="2" borderId="48" xfId="0" applyFont="1" applyFill="1" applyBorder="1" applyAlignment="1">
      <alignment horizontal="center"/>
    </xf>
    <xf numFmtId="49" fontId="6" fillId="2" borderId="49" xfId="0" applyNumberFormat="1" applyFont="1" applyFill="1" applyBorder="1" applyAlignment="1">
      <alignment horizontal="center"/>
    </xf>
    <xf numFmtId="49" fontId="6" fillId="2" borderId="50" xfId="0" applyNumberFormat="1" applyFont="1" applyFill="1" applyBorder="1" applyAlignment="1">
      <alignment horizontal="center"/>
    </xf>
    <xf numFmtId="49" fontId="5" fillId="2" borderId="40" xfId="0" applyNumberFormat="1" applyFont="1" applyFill="1" applyBorder="1" applyAlignment="1">
      <alignment horizontal="center"/>
    </xf>
    <xf numFmtId="49" fontId="5" fillId="2" borderId="41" xfId="0" applyNumberFormat="1" applyFont="1" applyFill="1" applyBorder="1" applyAlignment="1">
      <alignment horizontal="left"/>
    </xf>
    <xf numFmtId="0" fontId="6" fillId="2" borderId="51" xfId="0" applyFont="1" applyFill="1" applyBorder="1" applyAlignment="1">
      <alignment horizontal="center"/>
    </xf>
    <xf numFmtId="0" fontId="6" fillId="2" borderId="52" xfId="0" applyFont="1" applyFill="1" applyBorder="1" applyAlignment="1">
      <alignment horizontal="center"/>
    </xf>
    <xf numFmtId="49" fontId="6" fillId="2" borderId="53" xfId="0" applyNumberFormat="1" applyFont="1" applyFill="1" applyBorder="1" applyAlignment="1">
      <alignment horizontal="left" vertical="center"/>
    </xf>
    <xf numFmtId="49" fontId="5" fillId="2" borderId="47" xfId="0" applyNumberFormat="1" applyFont="1" applyFill="1" applyBorder="1" applyAlignment="1">
      <alignment horizontal="left" vertical="center"/>
    </xf>
    <xf numFmtId="0" fontId="0" fillId="2" borderId="25" xfId="0" applyFont="1" applyFill="1" applyBorder="1" applyAlignment="1">
      <alignment horizontal="center"/>
    </xf>
    <xf numFmtId="0" fontId="0" fillId="2" borderId="26" xfId="0" applyFont="1" applyFill="1" applyBorder="1" applyAlignment="1">
      <alignment horizontal="center"/>
    </xf>
    <xf numFmtId="49" fontId="5" fillId="2" borderId="28" xfId="0" applyNumberFormat="1" applyFont="1" applyFill="1" applyBorder="1" applyAlignment="1">
      <alignment horizontal="left" wrapText="1"/>
    </xf>
    <xf numFmtId="0" fontId="0" fillId="2" borderId="29" xfId="0" applyFont="1" applyFill="1" applyBorder="1" applyAlignment="1">
      <alignment horizontal="center"/>
    </xf>
    <xf numFmtId="0" fontId="0" fillId="2" borderId="30" xfId="0" applyFont="1" applyFill="1" applyBorder="1" applyAlignment="1">
      <alignment horizontal="center"/>
    </xf>
    <xf numFmtId="49" fontId="5" fillId="2" borderId="24" xfId="0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49" fontId="6" fillId="3" borderId="8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0" fillId="2" borderId="20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/>
    </xf>
    <xf numFmtId="49" fontId="7" fillId="2" borderId="11" xfId="0" applyNumberFormat="1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center" vertical="center"/>
    </xf>
    <xf numFmtId="49" fontId="5" fillId="4" borderId="28" xfId="0" applyNumberFormat="1" applyFont="1" applyFill="1" applyBorder="1" applyAlignment="1">
      <alignment horizontal="center" vertical="center"/>
    </xf>
    <xf numFmtId="49" fontId="5" fillId="4" borderId="24" xfId="0" applyNumberFormat="1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49" fontId="5" fillId="2" borderId="16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/>
    </xf>
    <xf numFmtId="49" fontId="5" fillId="2" borderId="17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0" fontId="0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left"/>
    </xf>
    <xf numFmtId="0" fontId="0" fillId="2" borderId="3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5" fillId="2" borderId="28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/>
    </xf>
    <xf numFmtId="49" fontId="6" fillId="2" borderId="42" xfId="0" applyNumberFormat="1" applyFont="1" applyFill="1" applyBorder="1" applyAlignment="1">
      <alignment horizontal="left" vertical="center"/>
    </xf>
    <xf numFmtId="49" fontId="5" fillId="2" borderId="39" xfId="0" applyNumberFormat="1" applyFont="1" applyFill="1" applyBorder="1" applyAlignment="1">
      <alignment horizontal="left" vertical="center"/>
    </xf>
    <xf numFmtId="49" fontId="6" fillId="2" borderId="18" xfId="0" applyNumberFormat="1" applyFont="1" applyFill="1" applyBorder="1" applyAlignment="1">
      <alignment horizontal="left"/>
    </xf>
    <xf numFmtId="0" fontId="0" fillId="2" borderId="38" xfId="0" applyFont="1" applyFill="1" applyBorder="1" applyAlignment="1">
      <alignment horizontal="center"/>
    </xf>
    <xf numFmtId="0" fontId="0" fillId="2" borderId="39" xfId="0" applyFont="1" applyFill="1" applyBorder="1" applyAlignment="1">
      <alignment horizontal="center"/>
    </xf>
    <xf numFmtId="49" fontId="8" fillId="2" borderId="15" xfId="0" applyNumberFormat="1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49" fontId="8" fillId="2" borderId="11" xfId="0" applyNumberFormat="1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49" fontId="5" fillId="2" borderId="42" xfId="0" applyNumberFormat="1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 wrapText="1"/>
    </xf>
    <xf numFmtId="49" fontId="5" fillId="2" borderId="23" xfId="0" applyNumberFormat="1" applyFont="1" applyFill="1" applyBorder="1" applyAlignment="1">
      <alignment horizontal="left"/>
    </xf>
    <xf numFmtId="49" fontId="5" fillId="2" borderId="17" xfId="0" applyNumberFormat="1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left" wrapText="1"/>
    </xf>
  </cellXfs>
  <cellStyles count="1">
    <cellStyle name="Normál" xfId="0" builtinId="0"/>
  </cellStyles>
  <dxfs count="1">
    <dxf>
      <font>
        <color rgb="FF000000"/>
      </font>
      <fill>
        <patternFill patternType="solid">
          <fgColor indexed="14"/>
          <bgColor indexed="13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C0BF"/>
      <rgbColor rgb="FFA5A5A5"/>
      <rgbColor rgb="FFDDDDDD"/>
      <rgbColor rgb="000000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-té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-té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té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73"/>
  <sheetViews>
    <sheetView showGridLines="0" tabSelected="1" workbookViewId="0">
      <selection activeCell="AP14" sqref="AP14"/>
    </sheetView>
  </sheetViews>
  <sheetFormatPr defaultColWidth="19.6640625" defaultRowHeight="11.65" customHeight="1"/>
  <cols>
    <col min="1" max="1" width="4.6640625" style="1" customWidth="1"/>
    <col min="2" max="4" width="2.6640625" style="1" customWidth="1"/>
    <col min="5" max="5" width="4.6640625" style="1" customWidth="1"/>
    <col min="6" max="6" width="26.1640625" style="1" customWidth="1"/>
    <col min="7" max="7" width="17.6640625" style="1" customWidth="1"/>
    <col min="8" max="35" width="2.83203125" style="1" customWidth="1"/>
    <col min="36" max="36" width="6" style="1" customWidth="1"/>
    <col min="37" max="37" width="2" style="1" customWidth="1"/>
    <col min="38" max="38" width="6" style="1" customWidth="1"/>
    <col min="39" max="39" width="14.6640625" style="1" customWidth="1"/>
    <col min="40" max="40" width="19.6640625" style="1" customWidth="1"/>
    <col min="41" max="16384" width="19.6640625" style="1"/>
  </cols>
  <sheetData>
    <row r="1" spans="1:39" ht="18.95" customHeight="1">
      <c r="A1" s="2"/>
      <c r="B1" s="182" t="s">
        <v>0</v>
      </c>
      <c r="C1" s="183"/>
      <c r="D1" s="183"/>
      <c r="E1" s="183"/>
      <c r="F1" s="183"/>
      <c r="G1" s="3" t="s">
        <v>1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5"/>
      <c r="AJ1" s="184"/>
      <c r="AK1" s="183"/>
      <c r="AL1" s="183"/>
      <c r="AM1" s="185"/>
    </row>
    <row r="2" spans="1:39" ht="13.15" customHeight="1">
      <c r="A2" s="6"/>
      <c r="B2" s="190" t="s">
        <v>2</v>
      </c>
      <c r="C2" s="156"/>
      <c r="D2" s="156"/>
      <c r="E2" s="156"/>
      <c r="F2" s="156"/>
      <c r="G2" s="155"/>
      <c r="H2" s="156"/>
      <c r="I2" s="156"/>
      <c r="J2" s="156"/>
      <c r="K2" s="155"/>
      <c r="L2" s="156"/>
      <c r="M2" s="156"/>
      <c r="N2" s="156"/>
      <c r="O2" s="155"/>
      <c r="P2" s="156"/>
      <c r="Q2" s="156"/>
      <c r="R2" s="156"/>
      <c r="S2" s="155"/>
      <c r="T2" s="156"/>
      <c r="U2" s="156"/>
      <c r="V2" s="156"/>
      <c r="W2" s="155"/>
      <c r="X2" s="156"/>
      <c r="Y2" s="156"/>
      <c r="Z2" s="156"/>
      <c r="AA2" s="155"/>
      <c r="AB2" s="156"/>
      <c r="AC2" s="156"/>
      <c r="AD2" s="156"/>
      <c r="AE2" s="155"/>
      <c r="AF2" s="156"/>
      <c r="AG2" s="156"/>
      <c r="AH2" s="156"/>
      <c r="AI2" s="7"/>
      <c r="AJ2" s="188" t="s">
        <v>3</v>
      </c>
      <c r="AK2" s="156"/>
      <c r="AL2" s="156"/>
      <c r="AM2" s="189"/>
    </row>
    <row r="3" spans="1:39" ht="13.5" customHeight="1">
      <c r="A3" s="8" t="s">
        <v>4</v>
      </c>
      <c r="B3" s="171"/>
      <c r="C3" s="159"/>
      <c r="D3" s="160"/>
      <c r="E3" s="8" t="s">
        <v>5</v>
      </c>
      <c r="F3" s="9" t="s">
        <v>6</v>
      </c>
      <c r="G3" s="8" t="s">
        <v>7</v>
      </c>
      <c r="H3" s="158" t="s">
        <v>8</v>
      </c>
      <c r="I3" s="159"/>
      <c r="J3" s="159"/>
      <c r="K3" s="160"/>
      <c r="L3" s="158" t="s">
        <v>9</v>
      </c>
      <c r="M3" s="159"/>
      <c r="N3" s="159"/>
      <c r="O3" s="160"/>
      <c r="P3" s="158" t="s">
        <v>10</v>
      </c>
      <c r="Q3" s="159"/>
      <c r="R3" s="159"/>
      <c r="S3" s="160"/>
      <c r="T3" s="158" t="s">
        <v>11</v>
      </c>
      <c r="U3" s="159"/>
      <c r="V3" s="159"/>
      <c r="W3" s="160"/>
      <c r="X3" s="158" t="s">
        <v>12</v>
      </c>
      <c r="Y3" s="159"/>
      <c r="Z3" s="159"/>
      <c r="AA3" s="160"/>
      <c r="AB3" s="158" t="s">
        <v>13</v>
      </c>
      <c r="AC3" s="159"/>
      <c r="AD3" s="159"/>
      <c r="AE3" s="160"/>
      <c r="AF3" s="158" t="s">
        <v>14</v>
      </c>
      <c r="AG3" s="159"/>
      <c r="AH3" s="159"/>
      <c r="AI3" s="160"/>
      <c r="AJ3" s="194" t="s">
        <v>15</v>
      </c>
      <c r="AK3" s="159"/>
      <c r="AL3" s="159"/>
      <c r="AM3" s="160"/>
    </row>
    <row r="4" spans="1:39" ht="13.5" customHeight="1">
      <c r="A4" s="10"/>
      <c r="B4" s="11"/>
      <c r="C4" s="12"/>
      <c r="D4" s="12"/>
      <c r="E4" s="13"/>
      <c r="F4" s="14"/>
      <c r="G4" s="15"/>
      <c r="H4" s="16" t="s">
        <v>16</v>
      </c>
      <c r="I4" s="17" t="s">
        <v>17</v>
      </c>
      <c r="J4" s="17" t="s">
        <v>18</v>
      </c>
      <c r="K4" s="18" t="s">
        <v>19</v>
      </c>
      <c r="L4" s="16" t="s">
        <v>16</v>
      </c>
      <c r="M4" s="17" t="s">
        <v>17</v>
      </c>
      <c r="N4" s="17" t="s">
        <v>18</v>
      </c>
      <c r="O4" s="18" t="s">
        <v>19</v>
      </c>
      <c r="P4" s="16" t="s">
        <v>16</v>
      </c>
      <c r="Q4" s="17" t="s">
        <v>17</v>
      </c>
      <c r="R4" s="17" t="s">
        <v>18</v>
      </c>
      <c r="S4" s="18" t="s">
        <v>19</v>
      </c>
      <c r="T4" s="16" t="s">
        <v>16</v>
      </c>
      <c r="U4" s="17" t="s">
        <v>17</v>
      </c>
      <c r="V4" s="17" t="s">
        <v>18</v>
      </c>
      <c r="W4" s="18" t="s">
        <v>19</v>
      </c>
      <c r="X4" s="16" t="s">
        <v>16</v>
      </c>
      <c r="Y4" s="17" t="s">
        <v>17</v>
      </c>
      <c r="Z4" s="17" t="s">
        <v>18</v>
      </c>
      <c r="AA4" s="18" t="s">
        <v>19</v>
      </c>
      <c r="AB4" s="16" t="s">
        <v>16</v>
      </c>
      <c r="AC4" s="17" t="s">
        <v>17</v>
      </c>
      <c r="AD4" s="17" t="s">
        <v>18</v>
      </c>
      <c r="AE4" s="18" t="s">
        <v>19</v>
      </c>
      <c r="AF4" s="16" t="s">
        <v>16</v>
      </c>
      <c r="AG4" s="17" t="s">
        <v>17</v>
      </c>
      <c r="AH4" s="17" t="s">
        <v>18</v>
      </c>
      <c r="AI4" s="18" t="s">
        <v>19</v>
      </c>
      <c r="AJ4" s="191"/>
      <c r="AK4" s="167"/>
      <c r="AL4" s="167"/>
      <c r="AM4" s="192"/>
    </row>
    <row r="5" spans="1:39" ht="12.6" customHeight="1">
      <c r="A5" s="20">
        <v>1</v>
      </c>
      <c r="B5" s="174"/>
      <c r="C5" s="177" t="s">
        <v>20</v>
      </c>
      <c r="D5" s="179"/>
      <c r="E5" s="21" t="s">
        <v>21</v>
      </c>
      <c r="F5" s="22" t="s">
        <v>22</v>
      </c>
      <c r="G5" s="23" t="s">
        <v>23</v>
      </c>
      <c r="H5" s="24">
        <v>2</v>
      </c>
      <c r="I5" s="25">
        <v>2</v>
      </c>
      <c r="J5" s="26" t="s">
        <v>24</v>
      </c>
      <c r="K5" s="27">
        <v>4</v>
      </c>
      <c r="L5" s="28"/>
      <c r="M5" s="29"/>
      <c r="N5" s="29"/>
      <c r="O5" s="30"/>
      <c r="P5" s="28"/>
      <c r="Q5" s="29"/>
      <c r="R5" s="29"/>
      <c r="S5" s="30"/>
      <c r="T5" s="28"/>
      <c r="U5" s="29"/>
      <c r="V5" s="29"/>
      <c r="W5" s="30"/>
      <c r="X5" s="28"/>
      <c r="Y5" s="29"/>
      <c r="Z5" s="29"/>
      <c r="AA5" s="30"/>
      <c r="AB5" s="28"/>
      <c r="AC5" s="29"/>
      <c r="AD5" s="29"/>
      <c r="AE5" s="30"/>
      <c r="AF5" s="28"/>
      <c r="AG5" s="29"/>
      <c r="AH5" s="29"/>
      <c r="AI5" s="30"/>
      <c r="AJ5" s="161"/>
      <c r="AK5" s="162"/>
      <c r="AL5" s="162"/>
      <c r="AM5" s="163"/>
    </row>
    <row r="6" spans="1:39" ht="12.4" customHeight="1">
      <c r="A6" s="31">
        <v>2</v>
      </c>
      <c r="B6" s="175"/>
      <c r="C6" s="156"/>
      <c r="D6" s="180"/>
      <c r="E6" s="32" t="s">
        <v>21</v>
      </c>
      <c r="F6" s="33" t="s">
        <v>25</v>
      </c>
      <c r="G6" s="34" t="s">
        <v>26</v>
      </c>
      <c r="H6" s="35"/>
      <c r="I6" s="36"/>
      <c r="J6" s="36"/>
      <c r="K6" s="37"/>
      <c r="L6" s="38">
        <v>2</v>
      </c>
      <c r="M6" s="39">
        <v>2</v>
      </c>
      <c r="N6" s="40" t="s">
        <v>24</v>
      </c>
      <c r="O6" s="41">
        <v>4</v>
      </c>
      <c r="P6" s="35"/>
      <c r="Q6" s="36"/>
      <c r="R6" s="36"/>
      <c r="S6" s="37"/>
      <c r="T6" s="35"/>
      <c r="U6" s="36"/>
      <c r="V6" s="36"/>
      <c r="W6" s="37"/>
      <c r="X6" s="35"/>
      <c r="Y6" s="36"/>
      <c r="Z6" s="36"/>
      <c r="AA6" s="37"/>
      <c r="AB6" s="35"/>
      <c r="AC6" s="36"/>
      <c r="AD6" s="36"/>
      <c r="AE6" s="37"/>
      <c r="AF6" s="35"/>
      <c r="AG6" s="36"/>
      <c r="AH6" s="36"/>
      <c r="AI6" s="37"/>
      <c r="AJ6" s="154" t="s">
        <v>22</v>
      </c>
      <c r="AK6" s="149"/>
      <c r="AL6" s="149"/>
      <c r="AM6" s="150"/>
    </row>
    <row r="7" spans="1:39" ht="12.4" customHeight="1">
      <c r="A7" s="31">
        <v>3</v>
      </c>
      <c r="B7" s="175"/>
      <c r="C7" s="156"/>
      <c r="D7" s="180"/>
      <c r="E7" s="32" t="s">
        <v>27</v>
      </c>
      <c r="F7" s="33" t="s">
        <v>28</v>
      </c>
      <c r="G7" s="34" t="s">
        <v>29</v>
      </c>
      <c r="H7" s="38">
        <v>0</v>
      </c>
      <c r="I7" s="39">
        <v>4</v>
      </c>
      <c r="J7" s="40" t="s">
        <v>24</v>
      </c>
      <c r="K7" s="41">
        <v>4</v>
      </c>
      <c r="L7" s="35"/>
      <c r="M7" s="36"/>
      <c r="N7" s="36"/>
      <c r="O7" s="37"/>
      <c r="P7" s="35"/>
      <c r="Q7" s="36"/>
      <c r="R7" s="36"/>
      <c r="S7" s="37"/>
      <c r="T7" s="35"/>
      <c r="U7" s="36"/>
      <c r="V7" s="36"/>
      <c r="W7" s="37"/>
      <c r="X7" s="35"/>
      <c r="Y7" s="36"/>
      <c r="Z7" s="36"/>
      <c r="AA7" s="37"/>
      <c r="AB7" s="35"/>
      <c r="AC7" s="36"/>
      <c r="AD7" s="36"/>
      <c r="AE7" s="37"/>
      <c r="AF7" s="35"/>
      <c r="AG7" s="36"/>
      <c r="AH7" s="36"/>
      <c r="AI7" s="37"/>
      <c r="AJ7" s="157"/>
      <c r="AK7" s="149"/>
      <c r="AL7" s="149"/>
      <c r="AM7" s="150"/>
    </row>
    <row r="8" spans="1:39" ht="12.4" customHeight="1">
      <c r="A8" s="31">
        <v>4</v>
      </c>
      <c r="B8" s="175"/>
      <c r="C8" s="156"/>
      <c r="D8" s="180"/>
      <c r="E8" s="32" t="s">
        <v>27</v>
      </c>
      <c r="F8" s="33" t="s">
        <v>30</v>
      </c>
      <c r="G8" s="34" t="s">
        <v>31</v>
      </c>
      <c r="H8" s="35"/>
      <c r="I8" s="36"/>
      <c r="J8" s="36"/>
      <c r="K8" s="37"/>
      <c r="L8" s="38">
        <v>0</v>
      </c>
      <c r="M8" s="39">
        <v>4</v>
      </c>
      <c r="N8" s="40" t="s">
        <v>24</v>
      </c>
      <c r="O8" s="41">
        <v>4</v>
      </c>
      <c r="P8" s="35"/>
      <c r="Q8" s="36"/>
      <c r="R8" s="36"/>
      <c r="S8" s="37"/>
      <c r="T8" s="35"/>
      <c r="U8" s="36"/>
      <c r="V8" s="36"/>
      <c r="W8" s="37"/>
      <c r="X8" s="35"/>
      <c r="Y8" s="36"/>
      <c r="Z8" s="36"/>
      <c r="AA8" s="37"/>
      <c r="AB8" s="35"/>
      <c r="AC8" s="36"/>
      <c r="AD8" s="36"/>
      <c r="AE8" s="37"/>
      <c r="AF8" s="35"/>
      <c r="AG8" s="36"/>
      <c r="AH8" s="36"/>
      <c r="AI8" s="37"/>
      <c r="AJ8" s="154" t="s">
        <v>28</v>
      </c>
      <c r="AK8" s="149"/>
      <c r="AL8" s="149"/>
      <c r="AM8" s="150"/>
    </row>
    <row r="9" spans="1:39" ht="12.4" customHeight="1">
      <c r="A9" s="31">
        <v>5</v>
      </c>
      <c r="B9" s="175"/>
      <c r="C9" s="156"/>
      <c r="D9" s="180"/>
      <c r="E9" s="32" t="s">
        <v>32</v>
      </c>
      <c r="F9" s="33" t="s">
        <v>33</v>
      </c>
      <c r="G9" s="34" t="s">
        <v>34</v>
      </c>
      <c r="H9" s="38">
        <v>0</v>
      </c>
      <c r="I9" s="39">
        <v>4</v>
      </c>
      <c r="J9" s="40" t="s">
        <v>35</v>
      </c>
      <c r="K9" s="41">
        <v>4</v>
      </c>
      <c r="L9" s="35"/>
      <c r="M9" s="36"/>
      <c r="N9" s="36"/>
      <c r="O9" s="37"/>
      <c r="P9" s="35"/>
      <c r="Q9" s="36"/>
      <c r="R9" s="36"/>
      <c r="S9" s="37"/>
      <c r="T9" s="35"/>
      <c r="U9" s="36"/>
      <c r="V9" s="36"/>
      <c r="W9" s="37"/>
      <c r="X9" s="35"/>
      <c r="Y9" s="36"/>
      <c r="Z9" s="36"/>
      <c r="AA9" s="37"/>
      <c r="AB9" s="35"/>
      <c r="AC9" s="36"/>
      <c r="AD9" s="36"/>
      <c r="AE9" s="37"/>
      <c r="AF9" s="35"/>
      <c r="AG9" s="36"/>
      <c r="AH9" s="36"/>
      <c r="AI9" s="37"/>
      <c r="AJ9" s="154"/>
      <c r="AK9" s="149"/>
      <c r="AL9" s="149"/>
      <c r="AM9" s="150"/>
    </row>
    <row r="10" spans="1:39" ht="12.4" customHeight="1">
      <c r="A10" s="31">
        <v>6</v>
      </c>
      <c r="B10" s="175"/>
      <c r="C10" s="156"/>
      <c r="D10" s="180"/>
      <c r="E10" s="32" t="s">
        <v>32</v>
      </c>
      <c r="F10" s="33" t="s">
        <v>36</v>
      </c>
      <c r="G10" s="34" t="s">
        <v>37</v>
      </c>
      <c r="H10" s="35"/>
      <c r="I10" s="36"/>
      <c r="J10" s="36"/>
      <c r="K10" s="37"/>
      <c r="L10" s="38">
        <v>0</v>
      </c>
      <c r="M10" s="39">
        <v>4</v>
      </c>
      <c r="N10" s="40" t="s">
        <v>35</v>
      </c>
      <c r="O10" s="41">
        <v>4</v>
      </c>
      <c r="P10" s="35"/>
      <c r="Q10" s="36"/>
      <c r="R10" s="36"/>
      <c r="S10" s="37"/>
      <c r="T10" s="35"/>
      <c r="U10" s="36"/>
      <c r="V10" s="36"/>
      <c r="W10" s="37"/>
      <c r="X10" s="35"/>
      <c r="Y10" s="36"/>
      <c r="Z10" s="36"/>
      <c r="AA10" s="37"/>
      <c r="AB10" s="35"/>
      <c r="AC10" s="36"/>
      <c r="AD10" s="36"/>
      <c r="AE10" s="37"/>
      <c r="AF10" s="35"/>
      <c r="AG10" s="36"/>
      <c r="AH10" s="36"/>
      <c r="AI10" s="37"/>
      <c r="AJ10" s="154" t="s">
        <v>33</v>
      </c>
      <c r="AK10" s="149"/>
      <c r="AL10" s="149"/>
      <c r="AM10" s="150"/>
    </row>
    <row r="11" spans="1:39" ht="12.4" customHeight="1">
      <c r="A11" s="31">
        <v>7</v>
      </c>
      <c r="B11" s="175"/>
      <c r="C11" s="156"/>
      <c r="D11" s="180"/>
      <c r="E11" s="32"/>
      <c r="F11" s="33" t="s">
        <v>38</v>
      </c>
      <c r="G11" s="34" t="s">
        <v>39</v>
      </c>
      <c r="H11" s="35"/>
      <c r="I11" s="36"/>
      <c r="J11" s="36"/>
      <c r="K11" s="37"/>
      <c r="L11" s="35"/>
      <c r="M11" s="36"/>
      <c r="N11" s="36"/>
      <c r="O11" s="37"/>
      <c r="P11" s="35"/>
      <c r="Q11" s="36"/>
      <c r="R11" s="36"/>
      <c r="S11" s="37"/>
      <c r="T11" s="35"/>
      <c r="U11" s="36"/>
      <c r="V11" s="36"/>
      <c r="W11" s="37"/>
      <c r="X11" s="35"/>
      <c r="Y11" s="36"/>
      <c r="Z11" s="36"/>
      <c r="AA11" s="37"/>
      <c r="AB11" s="42"/>
      <c r="AC11" s="43"/>
      <c r="AD11" s="44"/>
      <c r="AE11" s="45"/>
      <c r="AF11" s="38">
        <v>4</v>
      </c>
      <c r="AG11" s="39">
        <v>0</v>
      </c>
      <c r="AH11" s="40" t="s">
        <v>35</v>
      </c>
      <c r="AI11" s="41">
        <v>4</v>
      </c>
      <c r="AJ11" s="157"/>
      <c r="AK11" s="149"/>
      <c r="AL11" s="149"/>
      <c r="AM11" s="150"/>
    </row>
    <row r="12" spans="1:39" ht="12.4" customHeight="1">
      <c r="A12" s="31">
        <v>8</v>
      </c>
      <c r="B12" s="175"/>
      <c r="C12" s="156"/>
      <c r="D12" s="180"/>
      <c r="E12" s="32" t="s">
        <v>27</v>
      </c>
      <c r="F12" s="33" t="s">
        <v>40</v>
      </c>
      <c r="G12" s="34" t="s">
        <v>41</v>
      </c>
      <c r="H12" s="38">
        <v>2</v>
      </c>
      <c r="I12" s="39">
        <v>6</v>
      </c>
      <c r="J12" s="40" t="s">
        <v>24</v>
      </c>
      <c r="K12" s="41">
        <v>10</v>
      </c>
      <c r="L12" s="35"/>
      <c r="M12" s="36"/>
      <c r="N12" s="36"/>
      <c r="O12" s="37"/>
      <c r="P12" s="35"/>
      <c r="Q12" s="36"/>
      <c r="R12" s="36"/>
      <c r="S12" s="37"/>
      <c r="T12" s="35"/>
      <c r="U12" s="36"/>
      <c r="V12" s="36"/>
      <c r="W12" s="37"/>
      <c r="X12" s="35"/>
      <c r="Y12" s="36"/>
      <c r="Z12" s="36"/>
      <c r="AA12" s="37"/>
      <c r="AB12" s="35"/>
      <c r="AC12" s="36"/>
      <c r="AD12" s="36"/>
      <c r="AE12" s="37"/>
      <c r="AF12" s="35"/>
      <c r="AG12" s="36"/>
      <c r="AH12" s="36"/>
      <c r="AI12" s="37"/>
      <c r="AJ12" s="157"/>
      <c r="AK12" s="149"/>
      <c r="AL12" s="149"/>
      <c r="AM12" s="150"/>
    </row>
    <row r="13" spans="1:39" ht="12.4" customHeight="1">
      <c r="A13" s="31">
        <v>9</v>
      </c>
      <c r="B13" s="175"/>
      <c r="C13" s="156"/>
      <c r="D13" s="180"/>
      <c r="E13" s="32" t="s">
        <v>27</v>
      </c>
      <c r="F13" s="33" t="s">
        <v>42</v>
      </c>
      <c r="G13" s="34" t="s">
        <v>43</v>
      </c>
      <c r="H13" s="35"/>
      <c r="I13" s="36"/>
      <c r="J13" s="36"/>
      <c r="K13" s="37"/>
      <c r="L13" s="38">
        <v>2</v>
      </c>
      <c r="M13" s="39">
        <v>6</v>
      </c>
      <c r="N13" s="40" t="s">
        <v>24</v>
      </c>
      <c r="O13" s="41">
        <v>10</v>
      </c>
      <c r="P13" s="35"/>
      <c r="Q13" s="36"/>
      <c r="R13" s="36"/>
      <c r="S13" s="37"/>
      <c r="T13" s="35"/>
      <c r="U13" s="36"/>
      <c r="V13" s="36"/>
      <c r="W13" s="37"/>
      <c r="X13" s="35"/>
      <c r="Y13" s="36"/>
      <c r="Z13" s="36"/>
      <c r="AA13" s="37"/>
      <c r="AB13" s="35"/>
      <c r="AC13" s="36"/>
      <c r="AD13" s="36"/>
      <c r="AE13" s="37"/>
      <c r="AF13" s="35"/>
      <c r="AG13" s="36"/>
      <c r="AH13" s="36"/>
      <c r="AI13" s="37"/>
      <c r="AJ13" s="154" t="s">
        <v>40</v>
      </c>
      <c r="AK13" s="149"/>
      <c r="AL13" s="149"/>
      <c r="AM13" s="150"/>
    </row>
    <row r="14" spans="1:39" ht="12.4" customHeight="1">
      <c r="A14" s="31">
        <v>10</v>
      </c>
      <c r="B14" s="175"/>
      <c r="C14" s="156"/>
      <c r="D14" s="180"/>
      <c r="E14" s="32" t="s">
        <v>44</v>
      </c>
      <c r="F14" s="33" t="s">
        <v>45</v>
      </c>
      <c r="G14" s="34" t="s">
        <v>46</v>
      </c>
      <c r="H14" s="35"/>
      <c r="I14" s="36"/>
      <c r="J14" s="36"/>
      <c r="K14" s="37"/>
      <c r="L14" s="35"/>
      <c r="M14" s="36"/>
      <c r="N14" s="36"/>
      <c r="O14" s="37"/>
      <c r="P14" s="35"/>
      <c r="Q14" s="36"/>
      <c r="R14" s="36"/>
      <c r="S14" s="37"/>
      <c r="T14" s="35"/>
      <c r="U14" s="36"/>
      <c r="V14" s="36"/>
      <c r="W14" s="37"/>
      <c r="X14" s="38">
        <v>4</v>
      </c>
      <c r="Y14" s="39">
        <v>0</v>
      </c>
      <c r="Z14" s="40" t="s">
        <v>35</v>
      </c>
      <c r="AA14" s="41">
        <v>4</v>
      </c>
      <c r="AB14" s="35"/>
      <c r="AC14" s="36"/>
      <c r="AD14" s="36"/>
      <c r="AE14" s="37"/>
      <c r="AF14" s="35"/>
      <c r="AG14" s="36"/>
      <c r="AH14" s="36"/>
      <c r="AI14" s="37"/>
      <c r="AJ14" s="157"/>
      <c r="AK14" s="149"/>
      <c r="AL14" s="149"/>
      <c r="AM14" s="150"/>
    </row>
    <row r="15" spans="1:39" ht="12.6" customHeight="1">
      <c r="A15" s="46"/>
      <c r="B15" s="176"/>
      <c r="C15" s="178"/>
      <c r="D15" s="181"/>
      <c r="E15" s="47"/>
      <c r="F15" s="48"/>
      <c r="G15" s="49"/>
      <c r="H15" s="50"/>
      <c r="I15" s="51"/>
      <c r="J15" s="51"/>
      <c r="K15" s="52"/>
      <c r="L15" s="50"/>
      <c r="M15" s="51"/>
      <c r="N15" s="51"/>
      <c r="O15" s="52"/>
      <c r="P15" s="50"/>
      <c r="Q15" s="51"/>
      <c r="R15" s="51"/>
      <c r="S15" s="52"/>
      <c r="T15" s="50"/>
      <c r="U15" s="51"/>
      <c r="V15" s="51"/>
      <c r="W15" s="52"/>
      <c r="X15" s="50"/>
      <c r="Y15" s="51"/>
      <c r="Z15" s="51"/>
      <c r="AA15" s="52"/>
      <c r="AB15" s="50"/>
      <c r="AC15" s="51"/>
      <c r="AD15" s="51"/>
      <c r="AE15" s="52"/>
      <c r="AF15" s="50"/>
      <c r="AG15" s="51"/>
      <c r="AH15" s="51"/>
      <c r="AI15" s="52"/>
      <c r="AJ15" s="164"/>
      <c r="AK15" s="152"/>
      <c r="AL15" s="152"/>
      <c r="AM15" s="153"/>
    </row>
    <row r="16" spans="1:39" ht="12.6" customHeight="1">
      <c r="A16" s="20">
        <v>11</v>
      </c>
      <c r="B16" s="211" t="s">
        <v>47</v>
      </c>
      <c r="C16" s="177" t="s">
        <v>48</v>
      </c>
      <c r="D16" s="213" t="s">
        <v>49</v>
      </c>
      <c r="E16" s="21" t="s">
        <v>50</v>
      </c>
      <c r="F16" s="22" t="s">
        <v>51</v>
      </c>
      <c r="G16" s="23" t="s">
        <v>52</v>
      </c>
      <c r="H16" s="24">
        <v>2</v>
      </c>
      <c r="I16" s="25">
        <v>2</v>
      </c>
      <c r="J16" s="26" t="s">
        <v>35</v>
      </c>
      <c r="K16" s="27">
        <v>4</v>
      </c>
      <c r="L16" s="28"/>
      <c r="M16" s="29"/>
      <c r="N16" s="29"/>
      <c r="O16" s="30"/>
      <c r="P16" s="28"/>
      <c r="Q16" s="29"/>
      <c r="R16" s="29"/>
      <c r="S16" s="30"/>
      <c r="T16" s="28"/>
      <c r="U16" s="29"/>
      <c r="V16" s="29"/>
      <c r="W16" s="30"/>
      <c r="X16" s="28"/>
      <c r="Y16" s="29"/>
      <c r="Z16" s="29"/>
      <c r="AA16" s="30"/>
      <c r="AB16" s="28"/>
      <c r="AC16" s="29"/>
      <c r="AD16" s="29"/>
      <c r="AE16" s="30"/>
      <c r="AF16" s="28"/>
      <c r="AG16" s="29"/>
      <c r="AH16" s="29"/>
      <c r="AI16" s="30"/>
      <c r="AJ16" s="161"/>
      <c r="AK16" s="162"/>
      <c r="AL16" s="162"/>
      <c r="AM16" s="163"/>
    </row>
    <row r="17" spans="1:39" ht="12.4" customHeight="1">
      <c r="A17" s="31">
        <v>12</v>
      </c>
      <c r="B17" s="175"/>
      <c r="C17" s="156"/>
      <c r="D17" s="180"/>
      <c r="E17" s="32" t="s">
        <v>50</v>
      </c>
      <c r="F17" s="33" t="s">
        <v>53</v>
      </c>
      <c r="G17" s="34" t="s">
        <v>54</v>
      </c>
      <c r="H17" s="35"/>
      <c r="I17" s="36"/>
      <c r="J17" s="36"/>
      <c r="K17" s="37"/>
      <c r="L17" s="38">
        <v>2</v>
      </c>
      <c r="M17" s="39">
        <v>2</v>
      </c>
      <c r="N17" s="40" t="s">
        <v>35</v>
      </c>
      <c r="O17" s="41">
        <v>4</v>
      </c>
      <c r="P17" s="35"/>
      <c r="Q17" s="36"/>
      <c r="R17" s="36"/>
      <c r="S17" s="37"/>
      <c r="T17" s="35"/>
      <c r="U17" s="36"/>
      <c r="V17" s="36"/>
      <c r="W17" s="37"/>
      <c r="X17" s="35"/>
      <c r="Y17" s="36"/>
      <c r="Z17" s="36"/>
      <c r="AA17" s="37"/>
      <c r="AB17" s="35"/>
      <c r="AC17" s="36"/>
      <c r="AD17" s="36"/>
      <c r="AE17" s="37"/>
      <c r="AF17" s="35"/>
      <c r="AG17" s="36"/>
      <c r="AH17" s="36"/>
      <c r="AI17" s="37"/>
      <c r="AJ17" s="154" t="s">
        <v>51</v>
      </c>
      <c r="AK17" s="149"/>
      <c r="AL17" s="149"/>
      <c r="AM17" s="150"/>
    </row>
    <row r="18" spans="1:39" ht="12.4" customHeight="1">
      <c r="A18" s="31">
        <v>13</v>
      </c>
      <c r="B18" s="175"/>
      <c r="C18" s="156"/>
      <c r="D18" s="180"/>
      <c r="E18" s="32" t="s">
        <v>50</v>
      </c>
      <c r="F18" s="33" t="s">
        <v>55</v>
      </c>
      <c r="G18" s="34" t="s">
        <v>56</v>
      </c>
      <c r="H18" s="35"/>
      <c r="I18" s="36"/>
      <c r="J18" s="36"/>
      <c r="K18" s="37"/>
      <c r="L18" s="35"/>
      <c r="M18" s="36"/>
      <c r="N18" s="36"/>
      <c r="O18" s="37"/>
      <c r="P18" s="38">
        <v>2</v>
      </c>
      <c r="Q18" s="39">
        <v>2</v>
      </c>
      <c r="R18" s="40" t="s">
        <v>35</v>
      </c>
      <c r="S18" s="41">
        <v>4</v>
      </c>
      <c r="T18" s="35"/>
      <c r="U18" s="36"/>
      <c r="V18" s="36"/>
      <c r="W18" s="37"/>
      <c r="X18" s="35"/>
      <c r="Y18" s="36"/>
      <c r="Z18" s="36"/>
      <c r="AA18" s="37"/>
      <c r="AB18" s="35"/>
      <c r="AC18" s="36"/>
      <c r="AD18" s="36"/>
      <c r="AE18" s="37"/>
      <c r="AF18" s="35"/>
      <c r="AG18" s="36"/>
      <c r="AH18" s="36"/>
      <c r="AI18" s="37"/>
      <c r="AJ18" s="154" t="s">
        <v>53</v>
      </c>
      <c r="AK18" s="149"/>
      <c r="AL18" s="149"/>
      <c r="AM18" s="150"/>
    </row>
    <row r="19" spans="1:39" ht="12.4" customHeight="1">
      <c r="A19" s="31">
        <v>14</v>
      </c>
      <c r="B19" s="175"/>
      <c r="C19" s="156"/>
      <c r="D19" s="180"/>
      <c r="E19" s="32" t="s">
        <v>50</v>
      </c>
      <c r="F19" s="33" t="s">
        <v>57</v>
      </c>
      <c r="G19" s="34" t="s">
        <v>58</v>
      </c>
      <c r="H19" s="35"/>
      <c r="I19" s="36"/>
      <c r="J19" s="36"/>
      <c r="K19" s="37"/>
      <c r="L19" s="35"/>
      <c r="M19" s="36"/>
      <c r="N19" s="36"/>
      <c r="O19" s="37"/>
      <c r="P19" s="35"/>
      <c r="Q19" s="36"/>
      <c r="R19" s="36"/>
      <c r="S19" s="37"/>
      <c r="T19" s="38">
        <v>2</v>
      </c>
      <c r="U19" s="39">
        <v>2</v>
      </c>
      <c r="V19" s="40" t="s">
        <v>35</v>
      </c>
      <c r="W19" s="41">
        <v>4</v>
      </c>
      <c r="X19" s="35"/>
      <c r="Y19" s="36"/>
      <c r="Z19" s="36"/>
      <c r="AA19" s="37"/>
      <c r="AB19" s="35"/>
      <c r="AC19" s="36"/>
      <c r="AD19" s="36"/>
      <c r="AE19" s="37"/>
      <c r="AF19" s="35"/>
      <c r="AG19" s="36"/>
      <c r="AH19" s="36"/>
      <c r="AI19" s="37"/>
      <c r="AJ19" s="154" t="s">
        <v>55</v>
      </c>
      <c r="AK19" s="149"/>
      <c r="AL19" s="149"/>
      <c r="AM19" s="150"/>
    </row>
    <row r="20" spans="1:39" ht="12.4" customHeight="1">
      <c r="A20" s="31">
        <v>15</v>
      </c>
      <c r="B20" s="175"/>
      <c r="C20" s="156"/>
      <c r="D20" s="180"/>
      <c r="E20" s="32" t="s">
        <v>50</v>
      </c>
      <c r="F20" s="33" t="s">
        <v>59</v>
      </c>
      <c r="G20" s="34" t="s">
        <v>60</v>
      </c>
      <c r="H20" s="35"/>
      <c r="I20" s="36"/>
      <c r="J20" s="36"/>
      <c r="K20" s="37"/>
      <c r="L20" s="35"/>
      <c r="M20" s="36"/>
      <c r="N20" s="36"/>
      <c r="O20" s="37"/>
      <c r="P20" s="35"/>
      <c r="Q20" s="36"/>
      <c r="R20" s="36"/>
      <c r="S20" s="37"/>
      <c r="T20" s="35"/>
      <c r="U20" s="36"/>
      <c r="V20" s="36"/>
      <c r="W20" s="37"/>
      <c r="X20" s="38">
        <v>0</v>
      </c>
      <c r="Y20" s="39">
        <v>0</v>
      </c>
      <c r="Z20" s="40" t="s">
        <v>61</v>
      </c>
      <c r="AA20" s="41">
        <v>0</v>
      </c>
      <c r="AB20" s="35"/>
      <c r="AC20" s="36"/>
      <c r="AD20" s="36"/>
      <c r="AE20" s="37"/>
      <c r="AF20" s="35"/>
      <c r="AG20" s="36"/>
      <c r="AH20" s="36"/>
      <c r="AI20" s="37"/>
      <c r="AJ20" s="154"/>
      <c r="AK20" s="149"/>
      <c r="AL20" s="149"/>
      <c r="AM20" s="150"/>
    </row>
    <row r="21" spans="1:39" ht="12.4" customHeight="1">
      <c r="A21" s="31">
        <v>16</v>
      </c>
      <c r="B21" s="175"/>
      <c r="C21" s="156"/>
      <c r="D21" s="180"/>
      <c r="E21" s="32" t="s">
        <v>62</v>
      </c>
      <c r="F21" s="33" t="s">
        <v>63</v>
      </c>
      <c r="G21" s="34" t="s">
        <v>64</v>
      </c>
      <c r="H21" s="35"/>
      <c r="I21" s="36"/>
      <c r="J21" s="36"/>
      <c r="K21" s="37"/>
      <c r="L21" s="35"/>
      <c r="M21" s="36"/>
      <c r="N21" s="36"/>
      <c r="O21" s="37"/>
      <c r="P21" s="35"/>
      <c r="Q21" s="36"/>
      <c r="R21" s="36"/>
      <c r="S21" s="37"/>
      <c r="T21" s="38">
        <v>4</v>
      </c>
      <c r="U21" s="39">
        <v>0</v>
      </c>
      <c r="V21" s="40" t="s">
        <v>35</v>
      </c>
      <c r="W21" s="41">
        <v>4</v>
      </c>
      <c r="X21" s="35"/>
      <c r="Y21" s="36"/>
      <c r="Z21" s="36"/>
      <c r="AA21" s="37"/>
      <c r="AB21" s="35"/>
      <c r="AC21" s="36"/>
      <c r="AD21" s="36"/>
      <c r="AE21" s="37"/>
      <c r="AF21" s="35"/>
      <c r="AG21" s="36"/>
      <c r="AH21" s="36"/>
      <c r="AI21" s="37"/>
      <c r="AJ21" s="154" t="s">
        <v>36</v>
      </c>
      <c r="AK21" s="149"/>
      <c r="AL21" s="149"/>
      <c r="AM21" s="150"/>
    </row>
    <row r="22" spans="1:39" ht="12.4" customHeight="1">
      <c r="A22" s="31">
        <v>17</v>
      </c>
      <c r="B22" s="175"/>
      <c r="C22" s="156"/>
      <c r="D22" s="180"/>
      <c r="E22" s="32" t="s">
        <v>62</v>
      </c>
      <c r="F22" s="33" t="s">
        <v>65</v>
      </c>
      <c r="G22" s="34" t="s">
        <v>66</v>
      </c>
      <c r="H22" s="35"/>
      <c r="I22" s="36"/>
      <c r="J22" s="36"/>
      <c r="K22" s="37"/>
      <c r="L22" s="35"/>
      <c r="M22" s="36"/>
      <c r="N22" s="36"/>
      <c r="O22" s="37"/>
      <c r="P22" s="35"/>
      <c r="Q22" s="36"/>
      <c r="R22" s="36"/>
      <c r="S22" s="37"/>
      <c r="T22" s="35"/>
      <c r="U22" s="36"/>
      <c r="V22" s="36"/>
      <c r="W22" s="37"/>
      <c r="X22" s="38">
        <v>4</v>
      </c>
      <c r="Y22" s="39">
        <v>0</v>
      </c>
      <c r="Z22" s="40" t="s">
        <v>35</v>
      </c>
      <c r="AA22" s="41">
        <v>4</v>
      </c>
      <c r="AB22" s="35"/>
      <c r="AC22" s="36"/>
      <c r="AD22" s="36"/>
      <c r="AE22" s="37"/>
      <c r="AF22" s="35"/>
      <c r="AG22" s="36"/>
      <c r="AH22" s="36"/>
      <c r="AI22" s="37"/>
      <c r="AJ22" s="154"/>
      <c r="AK22" s="149"/>
      <c r="AL22" s="149"/>
      <c r="AM22" s="150"/>
    </row>
    <row r="23" spans="1:39" ht="12.4" customHeight="1">
      <c r="A23" s="31">
        <v>18</v>
      </c>
      <c r="B23" s="175"/>
      <c r="C23" s="156"/>
      <c r="D23" s="180"/>
      <c r="E23" s="32"/>
      <c r="F23" s="33" t="s">
        <v>67</v>
      </c>
      <c r="G23" s="34" t="s">
        <v>68</v>
      </c>
      <c r="H23" s="35"/>
      <c r="I23" s="36"/>
      <c r="J23" s="36"/>
      <c r="K23" s="37"/>
      <c r="L23" s="35"/>
      <c r="M23" s="36"/>
      <c r="N23" s="36"/>
      <c r="O23" s="37"/>
      <c r="P23" s="38">
        <v>2</v>
      </c>
      <c r="Q23" s="39">
        <v>2</v>
      </c>
      <c r="R23" s="40" t="s">
        <v>35</v>
      </c>
      <c r="S23" s="41">
        <v>4</v>
      </c>
      <c r="T23" s="35"/>
      <c r="U23" s="36"/>
      <c r="V23" s="36"/>
      <c r="W23" s="37"/>
      <c r="X23" s="35"/>
      <c r="Y23" s="36"/>
      <c r="Z23" s="53"/>
      <c r="AA23" s="37"/>
      <c r="AB23" s="35"/>
      <c r="AC23" s="36"/>
      <c r="AD23" s="36"/>
      <c r="AE23" s="37"/>
      <c r="AF23" s="35"/>
      <c r="AG23" s="36"/>
      <c r="AH23" s="36"/>
      <c r="AI23" s="37"/>
      <c r="AJ23" s="157"/>
      <c r="AK23" s="149"/>
      <c r="AL23" s="149"/>
      <c r="AM23" s="150"/>
    </row>
    <row r="24" spans="1:39" ht="12.4" customHeight="1">
      <c r="A24" s="31">
        <v>19</v>
      </c>
      <c r="B24" s="175"/>
      <c r="C24" s="156"/>
      <c r="D24" s="180"/>
      <c r="E24" s="32" t="s">
        <v>69</v>
      </c>
      <c r="F24" s="33" t="s">
        <v>70</v>
      </c>
      <c r="G24" s="34" t="s">
        <v>71</v>
      </c>
      <c r="H24" s="35"/>
      <c r="I24" s="36"/>
      <c r="J24" s="36"/>
      <c r="K24" s="37"/>
      <c r="L24" s="35"/>
      <c r="M24" s="36"/>
      <c r="N24" s="36"/>
      <c r="O24" s="37"/>
      <c r="P24" s="38">
        <v>1</v>
      </c>
      <c r="Q24" s="39">
        <v>2</v>
      </c>
      <c r="R24" s="40" t="s">
        <v>24</v>
      </c>
      <c r="S24" s="41">
        <v>4</v>
      </c>
      <c r="T24" s="35"/>
      <c r="U24" s="36"/>
      <c r="V24" s="36"/>
      <c r="W24" s="37"/>
      <c r="X24" s="35"/>
      <c r="Y24" s="36"/>
      <c r="Z24" s="36"/>
      <c r="AA24" s="37"/>
      <c r="AB24" s="35"/>
      <c r="AC24" s="36"/>
      <c r="AD24" s="36"/>
      <c r="AE24" s="37"/>
      <c r="AF24" s="35"/>
      <c r="AG24" s="36"/>
      <c r="AH24" s="36"/>
      <c r="AI24" s="37"/>
      <c r="AJ24" s="154" t="s">
        <v>30</v>
      </c>
      <c r="AK24" s="149"/>
      <c r="AL24" s="149"/>
      <c r="AM24" s="150"/>
    </row>
    <row r="25" spans="1:39" ht="12.4" customHeight="1">
      <c r="A25" s="31">
        <v>20</v>
      </c>
      <c r="B25" s="175"/>
      <c r="C25" s="156"/>
      <c r="D25" s="180"/>
      <c r="E25" s="32" t="s">
        <v>69</v>
      </c>
      <c r="F25" s="33" t="s">
        <v>72</v>
      </c>
      <c r="G25" s="34" t="s">
        <v>73</v>
      </c>
      <c r="H25" s="35"/>
      <c r="I25" s="36"/>
      <c r="J25" s="36"/>
      <c r="K25" s="37"/>
      <c r="L25" s="35"/>
      <c r="M25" s="36"/>
      <c r="N25" s="36"/>
      <c r="O25" s="37"/>
      <c r="P25" s="35"/>
      <c r="Q25" s="36"/>
      <c r="R25" s="36"/>
      <c r="S25" s="37"/>
      <c r="T25" s="38">
        <v>1</v>
      </c>
      <c r="U25" s="39">
        <v>2</v>
      </c>
      <c r="V25" s="40" t="s">
        <v>24</v>
      </c>
      <c r="W25" s="41">
        <v>4</v>
      </c>
      <c r="X25" s="35"/>
      <c r="Y25" s="36"/>
      <c r="Z25" s="36"/>
      <c r="AA25" s="37"/>
      <c r="AB25" s="35"/>
      <c r="AC25" s="36"/>
      <c r="AD25" s="36"/>
      <c r="AE25" s="37"/>
      <c r="AF25" s="35"/>
      <c r="AG25" s="36"/>
      <c r="AH25" s="36"/>
      <c r="AI25" s="37"/>
      <c r="AJ25" s="154" t="s">
        <v>70</v>
      </c>
      <c r="AK25" s="149"/>
      <c r="AL25" s="149"/>
      <c r="AM25" s="150"/>
    </row>
    <row r="26" spans="1:39" ht="12.4" customHeight="1">
      <c r="A26" s="31">
        <v>21</v>
      </c>
      <c r="B26" s="175"/>
      <c r="C26" s="156"/>
      <c r="D26" s="180"/>
      <c r="E26" s="32" t="s">
        <v>69</v>
      </c>
      <c r="F26" s="33" t="s">
        <v>74</v>
      </c>
      <c r="G26" s="34" t="s">
        <v>75</v>
      </c>
      <c r="H26" s="35"/>
      <c r="I26" s="36"/>
      <c r="J26" s="36"/>
      <c r="K26" s="37"/>
      <c r="L26" s="35"/>
      <c r="M26" s="36"/>
      <c r="N26" s="36"/>
      <c r="O26" s="37"/>
      <c r="P26" s="35"/>
      <c r="Q26" s="36"/>
      <c r="R26" s="36"/>
      <c r="S26" s="37"/>
      <c r="T26" s="35"/>
      <c r="U26" s="36"/>
      <c r="V26" s="36"/>
      <c r="W26" s="37"/>
      <c r="X26" s="38">
        <v>1</v>
      </c>
      <c r="Y26" s="39">
        <v>2</v>
      </c>
      <c r="Z26" s="40" t="s">
        <v>24</v>
      </c>
      <c r="AA26" s="41">
        <v>4</v>
      </c>
      <c r="AB26" s="35"/>
      <c r="AC26" s="36"/>
      <c r="AD26" s="36"/>
      <c r="AE26" s="37"/>
      <c r="AF26" s="35"/>
      <c r="AG26" s="36"/>
      <c r="AH26" s="36"/>
      <c r="AI26" s="37"/>
      <c r="AJ26" s="154" t="s">
        <v>72</v>
      </c>
      <c r="AK26" s="149"/>
      <c r="AL26" s="149"/>
      <c r="AM26" s="150"/>
    </row>
    <row r="27" spans="1:39" ht="12.4" customHeight="1">
      <c r="A27" s="31">
        <v>22</v>
      </c>
      <c r="B27" s="175"/>
      <c r="C27" s="156"/>
      <c r="D27" s="180"/>
      <c r="E27" s="32" t="s">
        <v>69</v>
      </c>
      <c r="F27" s="33" t="s">
        <v>76</v>
      </c>
      <c r="G27" s="34" t="s">
        <v>77</v>
      </c>
      <c r="H27" s="35"/>
      <c r="I27" s="36"/>
      <c r="J27" s="36"/>
      <c r="K27" s="37"/>
      <c r="L27" s="35"/>
      <c r="M27" s="36"/>
      <c r="N27" s="36"/>
      <c r="O27" s="37"/>
      <c r="P27" s="35"/>
      <c r="Q27" s="36"/>
      <c r="R27" s="36"/>
      <c r="S27" s="37"/>
      <c r="T27" s="35"/>
      <c r="U27" s="36"/>
      <c r="V27" s="36"/>
      <c r="W27" s="37"/>
      <c r="X27" s="35"/>
      <c r="Y27" s="36"/>
      <c r="Z27" s="36"/>
      <c r="AA27" s="37"/>
      <c r="AB27" s="38">
        <v>0</v>
      </c>
      <c r="AC27" s="39">
        <v>3</v>
      </c>
      <c r="AD27" s="40" t="s">
        <v>24</v>
      </c>
      <c r="AE27" s="41">
        <v>4</v>
      </c>
      <c r="AF27" s="35"/>
      <c r="AG27" s="36"/>
      <c r="AH27" s="36"/>
      <c r="AI27" s="37"/>
      <c r="AJ27" s="154"/>
      <c r="AK27" s="149"/>
      <c r="AL27" s="149"/>
      <c r="AM27" s="150"/>
    </row>
    <row r="28" spans="1:39" ht="12.4" customHeight="1">
      <c r="A28" s="31">
        <v>23</v>
      </c>
      <c r="B28" s="175"/>
      <c r="C28" s="156"/>
      <c r="D28" s="180"/>
      <c r="E28" s="32" t="s">
        <v>78</v>
      </c>
      <c r="F28" s="33" t="s">
        <v>79</v>
      </c>
      <c r="G28" s="34" t="s">
        <v>80</v>
      </c>
      <c r="H28" s="35"/>
      <c r="I28" s="36"/>
      <c r="J28" s="36"/>
      <c r="K28" s="37"/>
      <c r="L28" s="35"/>
      <c r="M28" s="36"/>
      <c r="N28" s="36"/>
      <c r="O28" s="37"/>
      <c r="P28" s="38">
        <v>2</v>
      </c>
      <c r="Q28" s="39">
        <v>10</v>
      </c>
      <c r="R28" s="40" t="s">
        <v>24</v>
      </c>
      <c r="S28" s="41">
        <v>13</v>
      </c>
      <c r="T28" s="35"/>
      <c r="U28" s="36"/>
      <c r="V28" s="36"/>
      <c r="W28" s="37"/>
      <c r="X28" s="35"/>
      <c r="Y28" s="36"/>
      <c r="Z28" s="36"/>
      <c r="AA28" s="37"/>
      <c r="AB28" s="35"/>
      <c r="AC28" s="36"/>
      <c r="AD28" s="36"/>
      <c r="AE28" s="37"/>
      <c r="AF28" s="35"/>
      <c r="AG28" s="36"/>
      <c r="AH28" s="36"/>
      <c r="AI28" s="37"/>
      <c r="AJ28" s="154" t="s">
        <v>42</v>
      </c>
      <c r="AK28" s="149"/>
      <c r="AL28" s="149"/>
      <c r="AM28" s="150"/>
    </row>
    <row r="29" spans="1:39" ht="12.4" customHeight="1">
      <c r="A29" s="31">
        <v>24</v>
      </c>
      <c r="B29" s="175"/>
      <c r="C29" s="156"/>
      <c r="D29" s="180"/>
      <c r="E29" s="32" t="s">
        <v>78</v>
      </c>
      <c r="F29" s="33" t="s">
        <v>81</v>
      </c>
      <c r="G29" s="34" t="s">
        <v>82</v>
      </c>
      <c r="H29" s="35"/>
      <c r="I29" s="36"/>
      <c r="J29" s="36"/>
      <c r="K29" s="37"/>
      <c r="L29" s="35"/>
      <c r="M29" s="36"/>
      <c r="N29" s="36"/>
      <c r="O29" s="37"/>
      <c r="P29" s="35"/>
      <c r="Q29" s="36"/>
      <c r="R29" s="36"/>
      <c r="S29" s="37"/>
      <c r="T29" s="38">
        <v>0</v>
      </c>
      <c r="U29" s="39">
        <v>10</v>
      </c>
      <c r="V29" s="40" t="s">
        <v>24</v>
      </c>
      <c r="W29" s="41">
        <v>13</v>
      </c>
      <c r="X29" s="35"/>
      <c r="Y29" s="36"/>
      <c r="Z29" s="36"/>
      <c r="AA29" s="37"/>
      <c r="AB29" s="35"/>
      <c r="AC29" s="36"/>
      <c r="AD29" s="36"/>
      <c r="AE29" s="37"/>
      <c r="AF29" s="35"/>
      <c r="AG29" s="36"/>
      <c r="AH29" s="36"/>
      <c r="AI29" s="37"/>
      <c r="AJ29" s="154" t="s">
        <v>79</v>
      </c>
      <c r="AK29" s="149"/>
      <c r="AL29" s="149"/>
      <c r="AM29" s="150"/>
    </row>
    <row r="30" spans="1:39" ht="12.4" customHeight="1">
      <c r="A30" s="31">
        <v>25</v>
      </c>
      <c r="B30" s="175"/>
      <c r="C30" s="156"/>
      <c r="D30" s="180"/>
      <c r="E30" s="32" t="s">
        <v>78</v>
      </c>
      <c r="F30" s="33" t="s">
        <v>83</v>
      </c>
      <c r="G30" s="34" t="s">
        <v>84</v>
      </c>
      <c r="H30" s="35"/>
      <c r="I30" s="36"/>
      <c r="J30" s="36"/>
      <c r="K30" s="37"/>
      <c r="L30" s="35"/>
      <c r="M30" s="36"/>
      <c r="N30" s="36"/>
      <c r="O30" s="37"/>
      <c r="P30" s="35"/>
      <c r="Q30" s="36"/>
      <c r="R30" s="36"/>
      <c r="S30" s="37"/>
      <c r="T30" s="35"/>
      <c r="U30" s="36"/>
      <c r="V30" s="36"/>
      <c r="W30" s="37"/>
      <c r="X30" s="38">
        <v>2</v>
      </c>
      <c r="Y30" s="39">
        <v>10</v>
      </c>
      <c r="Z30" s="40" t="s">
        <v>24</v>
      </c>
      <c r="AA30" s="41">
        <v>14</v>
      </c>
      <c r="AB30" s="35"/>
      <c r="AC30" s="36"/>
      <c r="AD30" s="36"/>
      <c r="AE30" s="37"/>
      <c r="AF30" s="35"/>
      <c r="AG30" s="36"/>
      <c r="AH30" s="36"/>
      <c r="AI30" s="37"/>
      <c r="AJ30" s="154" t="s">
        <v>81</v>
      </c>
      <c r="AK30" s="149"/>
      <c r="AL30" s="149"/>
      <c r="AM30" s="150"/>
    </row>
    <row r="31" spans="1:39" ht="12.4" customHeight="1">
      <c r="A31" s="31">
        <v>26</v>
      </c>
      <c r="B31" s="175"/>
      <c r="C31" s="156"/>
      <c r="D31" s="180"/>
      <c r="E31" s="32" t="s">
        <v>78</v>
      </c>
      <c r="F31" s="33" t="s">
        <v>85</v>
      </c>
      <c r="G31" s="34" t="s">
        <v>86</v>
      </c>
      <c r="H31" s="35"/>
      <c r="I31" s="36"/>
      <c r="J31" s="36"/>
      <c r="K31" s="37"/>
      <c r="L31" s="35"/>
      <c r="M31" s="36"/>
      <c r="N31" s="36"/>
      <c r="O31" s="37"/>
      <c r="P31" s="35"/>
      <c r="Q31" s="36"/>
      <c r="R31" s="36"/>
      <c r="S31" s="37"/>
      <c r="T31" s="35"/>
      <c r="U31" s="36"/>
      <c r="V31" s="36"/>
      <c r="W31" s="37"/>
      <c r="X31" s="35"/>
      <c r="Y31" s="36"/>
      <c r="Z31" s="36"/>
      <c r="AA31" s="37"/>
      <c r="AB31" s="38">
        <v>0</v>
      </c>
      <c r="AC31" s="39">
        <v>8</v>
      </c>
      <c r="AD31" s="40" t="s">
        <v>24</v>
      </c>
      <c r="AE31" s="41">
        <v>14</v>
      </c>
      <c r="AF31" s="35"/>
      <c r="AG31" s="36"/>
      <c r="AH31" s="36"/>
      <c r="AI31" s="37"/>
      <c r="AJ31" s="154" t="s">
        <v>83</v>
      </c>
      <c r="AK31" s="149"/>
      <c r="AL31" s="149"/>
      <c r="AM31" s="150"/>
    </row>
    <row r="32" spans="1:39" ht="12.4" customHeight="1">
      <c r="A32" s="31">
        <v>27</v>
      </c>
      <c r="B32" s="175"/>
      <c r="C32" s="156"/>
      <c r="D32" s="180"/>
      <c r="E32" s="32" t="s">
        <v>78</v>
      </c>
      <c r="F32" s="33" t="s">
        <v>87</v>
      </c>
      <c r="G32" s="34" t="s">
        <v>88</v>
      </c>
      <c r="H32" s="35"/>
      <c r="I32" s="36"/>
      <c r="J32" s="36"/>
      <c r="K32" s="37"/>
      <c r="L32" s="35"/>
      <c r="M32" s="36"/>
      <c r="N32" s="36"/>
      <c r="O32" s="37"/>
      <c r="P32" s="35"/>
      <c r="Q32" s="36"/>
      <c r="R32" s="36"/>
      <c r="S32" s="37"/>
      <c r="T32" s="35"/>
      <c r="U32" s="36"/>
      <c r="V32" s="36"/>
      <c r="W32" s="37"/>
      <c r="X32" s="35"/>
      <c r="Y32" s="36"/>
      <c r="Z32" s="36"/>
      <c r="AA32" s="37"/>
      <c r="AB32" s="38">
        <v>0</v>
      </c>
      <c r="AC32" s="39">
        <v>0</v>
      </c>
      <c r="AD32" s="40" t="s">
        <v>61</v>
      </c>
      <c r="AE32" s="41">
        <v>0</v>
      </c>
      <c r="AF32" s="35"/>
      <c r="AG32" s="36"/>
      <c r="AH32" s="36"/>
      <c r="AI32" s="37"/>
      <c r="AJ32" s="154"/>
      <c r="AK32" s="149"/>
      <c r="AL32" s="149"/>
      <c r="AM32" s="150"/>
    </row>
    <row r="33" spans="1:39" ht="12.4" customHeight="1">
      <c r="A33" s="31">
        <v>28</v>
      </c>
      <c r="B33" s="175"/>
      <c r="C33" s="156"/>
      <c r="D33" s="180"/>
      <c r="E33" s="32"/>
      <c r="F33" s="33" t="s">
        <v>89</v>
      </c>
      <c r="G33" s="34" t="s">
        <v>90</v>
      </c>
      <c r="H33" s="35"/>
      <c r="I33" s="36"/>
      <c r="J33" s="36"/>
      <c r="K33" s="37"/>
      <c r="L33" s="35"/>
      <c r="M33" s="36"/>
      <c r="N33" s="36"/>
      <c r="O33" s="37"/>
      <c r="P33" s="35"/>
      <c r="Q33" s="36"/>
      <c r="R33" s="36"/>
      <c r="S33" s="37"/>
      <c r="T33" s="35"/>
      <c r="U33" s="36"/>
      <c r="V33" s="36"/>
      <c r="W33" s="37"/>
      <c r="X33" s="35"/>
      <c r="Y33" s="36"/>
      <c r="Z33" s="36"/>
      <c r="AA33" s="37"/>
      <c r="AB33" s="38">
        <v>4</v>
      </c>
      <c r="AC33" s="39">
        <v>0</v>
      </c>
      <c r="AD33" s="40" t="s">
        <v>35</v>
      </c>
      <c r="AE33" s="41">
        <v>4</v>
      </c>
      <c r="AF33" s="35"/>
      <c r="AG33" s="36"/>
      <c r="AH33" s="36"/>
      <c r="AI33" s="37"/>
      <c r="AJ33" s="157"/>
      <c r="AK33" s="149"/>
      <c r="AL33" s="149"/>
      <c r="AM33" s="150"/>
    </row>
    <row r="34" spans="1:39" ht="12.4" customHeight="1">
      <c r="A34" s="31">
        <v>29</v>
      </c>
      <c r="B34" s="175"/>
      <c r="C34" s="156"/>
      <c r="D34" s="180"/>
      <c r="E34" s="32" t="s">
        <v>91</v>
      </c>
      <c r="F34" s="33" t="s">
        <v>92</v>
      </c>
      <c r="G34" s="34" t="s">
        <v>93</v>
      </c>
      <c r="H34" s="35"/>
      <c r="I34" s="36"/>
      <c r="J34" s="36"/>
      <c r="K34" s="37"/>
      <c r="L34" s="35"/>
      <c r="M34" s="36"/>
      <c r="N34" s="36"/>
      <c r="O34" s="37"/>
      <c r="P34" s="35"/>
      <c r="Q34" s="36"/>
      <c r="R34" s="36"/>
      <c r="S34" s="37"/>
      <c r="T34" s="35"/>
      <c r="U34" s="36"/>
      <c r="V34" s="36"/>
      <c r="W34" s="37"/>
      <c r="X34" s="38">
        <v>3</v>
      </c>
      <c r="Y34" s="39">
        <v>1</v>
      </c>
      <c r="Z34" s="40" t="s">
        <v>35</v>
      </c>
      <c r="AA34" s="41">
        <v>4</v>
      </c>
      <c r="AB34" s="35"/>
      <c r="AC34" s="36"/>
      <c r="AD34" s="36"/>
      <c r="AE34" s="37"/>
      <c r="AF34" s="35"/>
      <c r="AG34" s="36"/>
      <c r="AH34" s="36"/>
      <c r="AI34" s="37"/>
      <c r="AJ34" s="157"/>
      <c r="AK34" s="149"/>
      <c r="AL34" s="149"/>
      <c r="AM34" s="150"/>
    </row>
    <row r="35" spans="1:39" ht="12.4" customHeight="1">
      <c r="A35" s="31">
        <v>30</v>
      </c>
      <c r="B35" s="175"/>
      <c r="C35" s="156"/>
      <c r="D35" s="180"/>
      <c r="E35" s="32" t="s">
        <v>94</v>
      </c>
      <c r="F35" s="33" t="s">
        <v>95</v>
      </c>
      <c r="G35" s="34" t="s">
        <v>96</v>
      </c>
      <c r="H35" s="35"/>
      <c r="I35" s="36"/>
      <c r="J35" s="36"/>
      <c r="K35" s="37"/>
      <c r="L35" s="35"/>
      <c r="M35" s="36"/>
      <c r="N35" s="36"/>
      <c r="O35" s="37"/>
      <c r="P35" s="35"/>
      <c r="Q35" s="36"/>
      <c r="R35" s="36"/>
      <c r="S35" s="37"/>
      <c r="T35" s="35"/>
      <c r="U35" s="36"/>
      <c r="V35" s="36"/>
      <c r="W35" s="37"/>
      <c r="X35" s="35"/>
      <c r="Y35" s="36"/>
      <c r="Z35" s="36"/>
      <c r="AA35" s="37"/>
      <c r="AB35" s="35"/>
      <c r="AC35" s="36"/>
      <c r="AD35" s="36"/>
      <c r="AE35" s="37"/>
      <c r="AF35" s="38">
        <v>2</v>
      </c>
      <c r="AG35" s="39">
        <v>2</v>
      </c>
      <c r="AH35" s="40" t="s">
        <v>24</v>
      </c>
      <c r="AI35" s="41">
        <v>4</v>
      </c>
      <c r="AJ35" s="154" t="s">
        <v>83</v>
      </c>
      <c r="AK35" s="149"/>
      <c r="AL35" s="149"/>
      <c r="AM35" s="150"/>
    </row>
    <row r="36" spans="1:39" ht="12.4" customHeight="1">
      <c r="A36" s="31">
        <v>31</v>
      </c>
      <c r="B36" s="175"/>
      <c r="C36" s="156"/>
      <c r="D36" s="180"/>
      <c r="E36" s="32" t="s">
        <v>97</v>
      </c>
      <c r="F36" s="33" t="s">
        <v>98</v>
      </c>
      <c r="G36" s="34" t="s">
        <v>99</v>
      </c>
      <c r="H36" s="38">
        <v>4</v>
      </c>
      <c r="I36" s="39">
        <v>0</v>
      </c>
      <c r="J36" s="40" t="s">
        <v>35</v>
      </c>
      <c r="K36" s="41">
        <v>4</v>
      </c>
      <c r="L36" s="35"/>
      <c r="M36" s="36"/>
      <c r="N36" s="36"/>
      <c r="O36" s="37"/>
      <c r="P36" s="35"/>
      <c r="Q36" s="36"/>
      <c r="R36" s="36"/>
      <c r="S36" s="37"/>
      <c r="T36" s="35"/>
      <c r="U36" s="36"/>
      <c r="V36" s="36"/>
      <c r="W36" s="37"/>
      <c r="X36" s="35"/>
      <c r="Y36" s="36"/>
      <c r="Z36" s="36"/>
      <c r="AA36" s="37"/>
      <c r="AB36" s="35"/>
      <c r="AC36" s="36"/>
      <c r="AD36" s="36"/>
      <c r="AE36" s="37"/>
      <c r="AF36" s="35"/>
      <c r="AG36" s="36"/>
      <c r="AH36" s="36"/>
      <c r="AI36" s="37"/>
      <c r="AJ36" s="157"/>
      <c r="AK36" s="149"/>
      <c r="AL36" s="149"/>
      <c r="AM36" s="150"/>
    </row>
    <row r="37" spans="1:39" ht="12.4" customHeight="1">
      <c r="A37" s="31">
        <v>32</v>
      </c>
      <c r="B37" s="175"/>
      <c r="C37" s="156"/>
      <c r="D37" s="180"/>
      <c r="E37" s="32" t="s">
        <v>97</v>
      </c>
      <c r="F37" s="33" t="s">
        <v>100</v>
      </c>
      <c r="G37" s="34" t="s">
        <v>101</v>
      </c>
      <c r="H37" s="35"/>
      <c r="I37" s="36"/>
      <c r="J37" s="36"/>
      <c r="K37" s="37"/>
      <c r="L37" s="38">
        <v>4</v>
      </c>
      <c r="M37" s="39">
        <v>0</v>
      </c>
      <c r="N37" s="40" t="s">
        <v>35</v>
      </c>
      <c r="O37" s="41">
        <v>4</v>
      </c>
      <c r="P37" s="35"/>
      <c r="Q37" s="36"/>
      <c r="R37" s="36"/>
      <c r="S37" s="37"/>
      <c r="T37" s="35"/>
      <c r="U37" s="36"/>
      <c r="V37" s="36"/>
      <c r="W37" s="37"/>
      <c r="X37" s="35"/>
      <c r="Y37" s="36"/>
      <c r="Z37" s="36"/>
      <c r="AA37" s="37"/>
      <c r="AB37" s="35"/>
      <c r="AC37" s="36"/>
      <c r="AD37" s="36"/>
      <c r="AE37" s="37"/>
      <c r="AF37" s="35"/>
      <c r="AG37" s="36"/>
      <c r="AH37" s="36"/>
      <c r="AI37" s="37"/>
      <c r="AJ37" s="154" t="s">
        <v>98</v>
      </c>
      <c r="AK37" s="149"/>
      <c r="AL37" s="149"/>
      <c r="AM37" s="150"/>
    </row>
    <row r="38" spans="1:39" ht="12.4" customHeight="1">
      <c r="A38" s="31">
        <v>33</v>
      </c>
      <c r="B38" s="175"/>
      <c r="C38" s="156"/>
      <c r="D38" s="180"/>
      <c r="E38" s="32" t="s">
        <v>97</v>
      </c>
      <c r="F38" s="33" t="s">
        <v>102</v>
      </c>
      <c r="G38" s="34" t="s">
        <v>103</v>
      </c>
      <c r="H38" s="35"/>
      <c r="I38" s="36"/>
      <c r="J38" s="36"/>
      <c r="K38" s="37"/>
      <c r="L38" s="35"/>
      <c r="M38" s="36"/>
      <c r="N38" s="36"/>
      <c r="O38" s="37"/>
      <c r="P38" s="38">
        <v>4</v>
      </c>
      <c r="Q38" s="39">
        <v>0</v>
      </c>
      <c r="R38" s="40" t="s">
        <v>35</v>
      </c>
      <c r="S38" s="41">
        <v>4</v>
      </c>
      <c r="T38" s="35"/>
      <c r="U38" s="36"/>
      <c r="V38" s="36"/>
      <c r="W38" s="37"/>
      <c r="X38" s="35"/>
      <c r="Y38" s="36"/>
      <c r="Z38" s="36"/>
      <c r="AA38" s="37"/>
      <c r="AB38" s="35"/>
      <c r="AC38" s="36"/>
      <c r="AD38" s="36"/>
      <c r="AE38" s="37"/>
      <c r="AF38" s="35"/>
      <c r="AG38" s="36"/>
      <c r="AH38" s="36"/>
      <c r="AI38" s="37"/>
      <c r="AJ38" s="154" t="s">
        <v>100</v>
      </c>
      <c r="AK38" s="149"/>
      <c r="AL38" s="149"/>
      <c r="AM38" s="150"/>
    </row>
    <row r="39" spans="1:39" ht="12.4" customHeight="1">
      <c r="A39" s="31">
        <v>34</v>
      </c>
      <c r="B39" s="175"/>
      <c r="C39" s="156"/>
      <c r="D39" s="180"/>
      <c r="E39" s="32" t="s">
        <v>97</v>
      </c>
      <c r="F39" s="33" t="s">
        <v>104</v>
      </c>
      <c r="G39" s="34" t="s">
        <v>105</v>
      </c>
      <c r="H39" s="35"/>
      <c r="I39" s="36"/>
      <c r="J39" s="36"/>
      <c r="K39" s="37"/>
      <c r="L39" s="35"/>
      <c r="M39" s="36"/>
      <c r="N39" s="36"/>
      <c r="O39" s="37"/>
      <c r="P39" s="35"/>
      <c r="Q39" s="36"/>
      <c r="R39" s="36"/>
      <c r="S39" s="37"/>
      <c r="T39" s="38">
        <v>4</v>
      </c>
      <c r="U39" s="39">
        <v>0</v>
      </c>
      <c r="V39" s="40" t="s">
        <v>24</v>
      </c>
      <c r="W39" s="41">
        <v>4</v>
      </c>
      <c r="X39" s="35"/>
      <c r="Y39" s="36"/>
      <c r="Z39" s="36"/>
      <c r="AA39" s="37"/>
      <c r="AB39" s="35"/>
      <c r="AC39" s="36"/>
      <c r="AD39" s="36"/>
      <c r="AE39" s="37"/>
      <c r="AF39" s="35"/>
      <c r="AG39" s="36"/>
      <c r="AH39" s="36"/>
      <c r="AI39" s="37"/>
      <c r="AJ39" s="154" t="s">
        <v>102</v>
      </c>
      <c r="AK39" s="149"/>
      <c r="AL39" s="149"/>
      <c r="AM39" s="150"/>
    </row>
    <row r="40" spans="1:39" ht="12.4" customHeight="1">
      <c r="A40" s="31">
        <v>35</v>
      </c>
      <c r="B40" s="175"/>
      <c r="C40" s="156"/>
      <c r="D40" s="180"/>
      <c r="E40" s="32" t="s">
        <v>97</v>
      </c>
      <c r="F40" s="33" t="s">
        <v>106</v>
      </c>
      <c r="G40" s="34" t="s">
        <v>107</v>
      </c>
      <c r="H40" s="35"/>
      <c r="I40" s="36"/>
      <c r="J40" s="36"/>
      <c r="K40" s="37"/>
      <c r="L40" s="35"/>
      <c r="M40" s="36"/>
      <c r="N40" s="36"/>
      <c r="O40" s="37"/>
      <c r="P40" s="35"/>
      <c r="Q40" s="36"/>
      <c r="R40" s="36"/>
      <c r="S40" s="37"/>
      <c r="T40" s="38">
        <v>0</v>
      </c>
      <c r="U40" s="39">
        <v>0</v>
      </c>
      <c r="V40" s="40" t="s">
        <v>61</v>
      </c>
      <c r="W40" s="41">
        <v>0</v>
      </c>
      <c r="X40" s="35"/>
      <c r="Y40" s="36"/>
      <c r="Z40" s="36"/>
      <c r="AA40" s="37"/>
      <c r="AB40" s="35"/>
      <c r="AC40" s="36"/>
      <c r="AD40" s="36"/>
      <c r="AE40" s="37"/>
      <c r="AF40" s="35"/>
      <c r="AG40" s="36"/>
      <c r="AH40" s="36"/>
      <c r="AI40" s="37"/>
      <c r="AJ40" s="154"/>
      <c r="AK40" s="149"/>
      <c r="AL40" s="149"/>
      <c r="AM40" s="150"/>
    </row>
    <row r="41" spans="1:39" ht="12.6" customHeight="1">
      <c r="A41" s="54"/>
      <c r="B41" s="176"/>
      <c r="C41" s="178"/>
      <c r="D41" s="181"/>
      <c r="E41" s="47"/>
      <c r="F41" s="55"/>
      <c r="G41" s="49"/>
      <c r="H41" s="50"/>
      <c r="I41" s="51"/>
      <c r="J41" s="51"/>
      <c r="K41" s="52"/>
      <c r="L41" s="50"/>
      <c r="M41" s="51"/>
      <c r="N41" s="51"/>
      <c r="O41" s="52"/>
      <c r="P41" s="50"/>
      <c r="Q41" s="51"/>
      <c r="R41" s="51"/>
      <c r="S41" s="52"/>
      <c r="T41" s="50"/>
      <c r="U41" s="51"/>
      <c r="V41" s="51"/>
      <c r="W41" s="52"/>
      <c r="X41" s="50"/>
      <c r="Y41" s="51"/>
      <c r="Z41" s="51"/>
      <c r="AA41" s="52"/>
      <c r="AB41" s="50"/>
      <c r="AC41" s="51"/>
      <c r="AD41" s="51"/>
      <c r="AE41" s="52"/>
      <c r="AF41" s="50"/>
      <c r="AG41" s="51"/>
      <c r="AH41" s="51"/>
      <c r="AI41" s="52"/>
      <c r="AJ41" s="164"/>
      <c r="AK41" s="152"/>
      <c r="AL41" s="152"/>
      <c r="AM41" s="153"/>
    </row>
    <row r="42" spans="1:39" ht="23.1" customHeight="1">
      <c r="A42" s="21" t="s">
        <v>108</v>
      </c>
      <c r="B42" s="56"/>
      <c r="C42" s="57"/>
      <c r="D42" s="58"/>
      <c r="E42" s="21"/>
      <c r="F42" s="22" t="s">
        <v>109</v>
      </c>
      <c r="G42" s="23" t="s">
        <v>110</v>
      </c>
      <c r="H42" s="28"/>
      <c r="I42" s="29"/>
      <c r="J42" s="29"/>
      <c r="K42" s="30"/>
      <c r="L42" s="28"/>
      <c r="M42" s="29"/>
      <c r="N42" s="29"/>
      <c r="O42" s="30"/>
      <c r="P42" s="28"/>
      <c r="Q42" s="29"/>
      <c r="R42" s="29"/>
      <c r="S42" s="30"/>
      <c r="T42" s="28"/>
      <c r="U42" s="29"/>
      <c r="V42" s="29"/>
      <c r="W42" s="30"/>
      <c r="X42" s="28"/>
      <c r="Y42" s="29"/>
      <c r="Z42" s="29"/>
      <c r="AA42" s="30"/>
      <c r="AB42" s="24">
        <v>0</v>
      </c>
      <c r="AC42" s="25">
        <v>2</v>
      </c>
      <c r="AD42" s="26" t="s">
        <v>24</v>
      </c>
      <c r="AE42" s="27">
        <v>4</v>
      </c>
      <c r="AF42" s="59"/>
      <c r="AG42" s="60"/>
      <c r="AH42" s="61"/>
      <c r="AI42" s="62"/>
      <c r="AJ42" s="214" t="s">
        <v>111</v>
      </c>
      <c r="AK42" s="162"/>
      <c r="AL42" s="162"/>
      <c r="AM42" s="163"/>
    </row>
    <row r="43" spans="1:39" ht="33" customHeight="1">
      <c r="A43" s="47" t="s">
        <v>112</v>
      </c>
      <c r="B43" s="63"/>
      <c r="C43" s="64"/>
      <c r="D43" s="65"/>
      <c r="E43" s="47"/>
      <c r="F43" s="55" t="s">
        <v>113</v>
      </c>
      <c r="G43" s="66" t="s">
        <v>114</v>
      </c>
      <c r="H43" s="50"/>
      <c r="I43" s="51"/>
      <c r="J43" s="51"/>
      <c r="K43" s="52"/>
      <c r="L43" s="50"/>
      <c r="M43" s="51"/>
      <c r="N43" s="51"/>
      <c r="O43" s="52"/>
      <c r="P43" s="50"/>
      <c r="Q43" s="51"/>
      <c r="R43" s="51"/>
      <c r="S43" s="52"/>
      <c r="T43" s="50"/>
      <c r="U43" s="51"/>
      <c r="V43" s="51"/>
      <c r="W43" s="52"/>
      <c r="X43" s="50"/>
      <c r="Y43" s="51"/>
      <c r="Z43" s="51"/>
      <c r="AA43" s="52"/>
      <c r="AB43" s="50"/>
      <c r="AC43" s="51"/>
      <c r="AD43" s="51"/>
      <c r="AE43" s="52"/>
      <c r="AF43" s="67">
        <v>0</v>
      </c>
      <c r="AG43" s="68">
        <v>6</v>
      </c>
      <c r="AH43" s="69" t="s">
        <v>24</v>
      </c>
      <c r="AI43" s="70">
        <v>16</v>
      </c>
      <c r="AJ43" s="151" t="s">
        <v>115</v>
      </c>
      <c r="AK43" s="152"/>
      <c r="AL43" s="152"/>
      <c r="AM43" s="153"/>
    </row>
    <row r="44" spans="1:39" ht="12.6" customHeight="1">
      <c r="A44" s="71"/>
      <c r="B44" s="72"/>
      <c r="C44" s="73"/>
      <c r="D44" s="74"/>
      <c r="E44" s="21"/>
      <c r="F44" s="22" t="s">
        <v>116</v>
      </c>
      <c r="G44" s="75"/>
      <c r="H44" s="28"/>
      <c r="I44" s="29"/>
      <c r="J44" s="29"/>
      <c r="K44" s="30"/>
      <c r="L44" s="28"/>
      <c r="M44" s="29"/>
      <c r="N44" s="29"/>
      <c r="O44" s="30"/>
      <c r="P44" s="28"/>
      <c r="Q44" s="29"/>
      <c r="R44" s="29"/>
      <c r="S44" s="30"/>
      <c r="T44" s="28"/>
      <c r="U44" s="29"/>
      <c r="V44" s="29"/>
      <c r="W44" s="76">
        <v>3</v>
      </c>
      <c r="X44" s="28"/>
      <c r="Y44" s="29"/>
      <c r="Z44" s="29"/>
      <c r="AA44" s="76">
        <v>3</v>
      </c>
      <c r="AB44" s="28"/>
      <c r="AC44" s="29"/>
      <c r="AD44" s="29"/>
      <c r="AE44" s="76">
        <v>3</v>
      </c>
      <c r="AF44" s="28"/>
      <c r="AG44" s="29"/>
      <c r="AH44" s="29"/>
      <c r="AI44" s="76">
        <v>3</v>
      </c>
      <c r="AJ44" s="161"/>
      <c r="AK44" s="162"/>
      <c r="AL44" s="162"/>
      <c r="AM44" s="163"/>
    </row>
    <row r="45" spans="1:39" ht="12.4" customHeight="1">
      <c r="A45" s="77"/>
      <c r="B45" s="78"/>
      <c r="C45" s="53"/>
      <c r="D45" s="79"/>
      <c r="E45" s="32"/>
      <c r="F45" s="33" t="s">
        <v>117</v>
      </c>
      <c r="G45" s="34" t="s">
        <v>118</v>
      </c>
      <c r="H45" s="35"/>
      <c r="I45" s="36"/>
      <c r="J45" s="36"/>
      <c r="K45" s="37"/>
      <c r="L45" s="173" t="s">
        <v>119</v>
      </c>
      <c r="M45" s="149"/>
      <c r="N45" s="149"/>
      <c r="O45" s="150"/>
      <c r="P45" s="35"/>
      <c r="Q45" s="36"/>
      <c r="R45" s="36"/>
      <c r="S45" s="37"/>
      <c r="T45" s="35"/>
      <c r="U45" s="36"/>
      <c r="V45" s="36"/>
      <c r="W45" s="37"/>
      <c r="X45" s="35"/>
      <c r="Y45" s="36"/>
      <c r="Z45" s="36"/>
      <c r="AA45" s="37"/>
      <c r="AB45" s="35"/>
      <c r="AC45" s="36"/>
      <c r="AD45" s="36"/>
      <c r="AE45" s="37"/>
      <c r="AF45" s="35"/>
      <c r="AG45" s="36"/>
      <c r="AH45" s="36"/>
      <c r="AI45" s="37"/>
      <c r="AJ45" s="157"/>
      <c r="AK45" s="149"/>
      <c r="AL45" s="149"/>
      <c r="AM45" s="150"/>
    </row>
    <row r="46" spans="1:39" ht="22.7" customHeight="1">
      <c r="A46" s="54"/>
      <c r="B46" s="80"/>
      <c r="C46" s="81"/>
      <c r="D46" s="82"/>
      <c r="E46" s="83"/>
      <c r="F46" s="84" t="s">
        <v>120</v>
      </c>
      <c r="G46" s="85" t="s">
        <v>121</v>
      </c>
      <c r="H46" s="50"/>
      <c r="I46" s="51"/>
      <c r="J46" s="51"/>
      <c r="K46" s="52"/>
      <c r="L46" s="50"/>
      <c r="M46" s="51"/>
      <c r="N46" s="51"/>
      <c r="O46" s="52"/>
      <c r="P46" s="50"/>
      <c r="Q46" s="51"/>
      <c r="R46" s="51"/>
      <c r="S46" s="52"/>
      <c r="T46" s="50"/>
      <c r="U46" s="51"/>
      <c r="V46" s="51"/>
      <c r="W46" s="52"/>
      <c r="X46" s="50"/>
      <c r="Y46" s="51"/>
      <c r="Z46" s="51"/>
      <c r="AA46" s="52"/>
      <c r="AB46" s="172" t="s">
        <v>122</v>
      </c>
      <c r="AC46" s="152"/>
      <c r="AD46" s="152"/>
      <c r="AE46" s="153"/>
      <c r="AF46" s="50"/>
      <c r="AG46" s="51"/>
      <c r="AH46" s="51"/>
      <c r="AI46" s="52"/>
      <c r="AJ46" s="164"/>
      <c r="AK46" s="152"/>
      <c r="AL46" s="152"/>
      <c r="AM46" s="153"/>
    </row>
    <row r="47" spans="1:39" ht="12.95" customHeight="1">
      <c r="A47" s="86"/>
      <c r="B47" s="87"/>
      <c r="C47" s="87"/>
      <c r="D47" s="87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9"/>
    </row>
    <row r="48" spans="1:39" ht="12.95" customHeight="1">
      <c r="A48" s="90"/>
      <c r="B48" s="91"/>
      <c r="C48" s="91"/>
      <c r="D48" s="91"/>
      <c r="E48" s="91"/>
      <c r="F48" s="212"/>
      <c r="G48" s="176"/>
      <c r="H48" s="178"/>
      <c r="I48" s="178"/>
      <c r="J48" s="178"/>
      <c r="K48" s="178"/>
      <c r="L48" s="178"/>
      <c r="M48" s="178"/>
      <c r="N48" s="178"/>
      <c r="O48" s="178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3"/>
      <c r="AM48" s="94" t="s">
        <v>123</v>
      </c>
    </row>
    <row r="49" spans="1:39" ht="12.6" customHeight="1">
      <c r="A49" s="90"/>
      <c r="B49" s="91"/>
      <c r="C49" s="91"/>
      <c r="D49" s="91"/>
      <c r="E49" s="95"/>
      <c r="F49" s="96"/>
      <c r="G49" s="22" t="s">
        <v>124</v>
      </c>
      <c r="H49" s="97">
        <f>SUM(H5:H43)</f>
        <v>10</v>
      </c>
      <c r="I49" s="98">
        <f>SUM(I5:I43)</f>
        <v>18</v>
      </c>
      <c r="J49" s="29"/>
      <c r="K49" s="76">
        <f>SUM(K5:K45)</f>
        <v>30</v>
      </c>
      <c r="L49" s="97">
        <f>SUM(L5:L43)</f>
        <v>10</v>
      </c>
      <c r="M49" s="98">
        <f>SUM(M5:M43)</f>
        <v>18</v>
      </c>
      <c r="N49" s="29"/>
      <c r="O49" s="76">
        <f>SUM(O5:O45)</f>
        <v>30</v>
      </c>
      <c r="P49" s="97">
        <f>SUM(P5:P43)</f>
        <v>11</v>
      </c>
      <c r="Q49" s="98">
        <f>SUM(Q5:Q43)</f>
        <v>16</v>
      </c>
      <c r="R49" s="29"/>
      <c r="S49" s="76">
        <f>SUM(S5:S45)</f>
        <v>29</v>
      </c>
      <c r="T49" s="97">
        <f>SUM(T5:T43)</f>
        <v>11</v>
      </c>
      <c r="U49" s="98">
        <f>SUM(U5:U43)</f>
        <v>14</v>
      </c>
      <c r="V49" s="29"/>
      <c r="W49" s="76">
        <f>SUM(W5:W45)</f>
        <v>32</v>
      </c>
      <c r="X49" s="97">
        <f>SUM(X5:X43)</f>
        <v>14</v>
      </c>
      <c r="Y49" s="98">
        <f>SUM(Y5:Y43)</f>
        <v>13</v>
      </c>
      <c r="Z49" s="29"/>
      <c r="AA49" s="76">
        <f>SUM(AA5:AA45)</f>
        <v>33</v>
      </c>
      <c r="AB49" s="97">
        <f>SUM(AB5:AB43)</f>
        <v>4</v>
      </c>
      <c r="AC49" s="98">
        <f>SUM(AC5:AC43)</f>
        <v>13</v>
      </c>
      <c r="AD49" s="29"/>
      <c r="AE49" s="76">
        <f>SUM(AE5:AE45)</f>
        <v>29</v>
      </c>
      <c r="AF49" s="97">
        <f>SUM(AF5:AF43)</f>
        <v>6</v>
      </c>
      <c r="AG49" s="98">
        <f>SUM(AG5:AG43)</f>
        <v>8</v>
      </c>
      <c r="AH49" s="29"/>
      <c r="AI49" s="76">
        <f>SUM(AI5:AI45)</f>
        <v>27</v>
      </c>
      <c r="AJ49" s="75"/>
      <c r="AK49" s="99"/>
      <c r="AL49" s="100">
        <f>K49+O49+S49+W49+AA49+AE49+AI49</f>
        <v>210</v>
      </c>
      <c r="AM49" s="22" t="s">
        <v>125</v>
      </c>
    </row>
    <row r="50" spans="1:39" ht="12.4" customHeight="1">
      <c r="A50" s="90"/>
      <c r="B50" s="91"/>
      <c r="C50" s="91"/>
      <c r="D50" s="91"/>
      <c r="E50" s="95"/>
      <c r="F50" s="96"/>
      <c r="G50" s="101" t="s">
        <v>126</v>
      </c>
      <c r="H50" s="35"/>
      <c r="I50" s="36"/>
      <c r="J50" s="102">
        <v>3</v>
      </c>
      <c r="K50" s="37"/>
      <c r="L50" s="35"/>
      <c r="M50" s="36"/>
      <c r="N50" s="102">
        <v>3</v>
      </c>
      <c r="O50" s="37"/>
      <c r="P50" s="35"/>
      <c r="Q50" s="36"/>
      <c r="R50" s="102">
        <v>3</v>
      </c>
      <c r="S50" s="37"/>
      <c r="T50" s="35"/>
      <c r="U50" s="36"/>
      <c r="V50" s="102">
        <v>2</v>
      </c>
      <c r="W50" s="37"/>
      <c r="X50" s="35"/>
      <c r="Y50" s="36"/>
      <c r="Z50" s="102">
        <v>3</v>
      </c>
      <c r="AA50" s="37"/>
      <c r="AB50" s="35"/>
      <c r="AC50" s="36"/>
      <c r="AD50" s="102">
        <v>2</v>
      </c>
      <c r="AE50" s="37"/>
      <c r="AF50" s="35"/>
      <c r="AG50" s="36"/>
      <c r="AH50" s="102">
        <v>0</v>
      </c>
      <c r="AI50" s="37"/>
      <c r="AJ50" s="103">
        <f>SUM(H50:AI50)</f>
        <v>16</v>
      </c>
      <c r="AK50" s="104"/>
      <c r="AL50" s="103">
        <f>H49+L49+P49+T49+X49+AB49+AF49</f>
        <v>66</v>
      </c>
      <c r="AM50" s="33" t="s">
        <v>127</v>
      </c>
    </row>
    <row r="51" spans="1:39" ht="12.4" customHeight="1">
      <c r="A51" s="90"/>
      <c r="B51" s="91"/>
      <c r="C51" s="91"/>
      <c r="D51" s="91"/>
      <c r="E51" s="95"/>
      <c r="F51" s="96"/>
      <c r="G51" s="101" t="s">
        <v>128</v>
      </c>
      <c r="H51" s="35"/>
      <c r="I51" s="36"/>
      <c r="J51" s="102">
        <v>3</v>
      </c>
      <c r="K51" s="37"/>
      <c r="L51" s="35"/>
      <c r="M51" s="36"/>
      <c r="N51" s="102">
        <v>3</v>
      </c>
      <c r="O51" s="37"/>
      <c r="P51" s="35"/>
      <c r="Q51" s="36"/>
      <c r="R51" s="102">
        <v>2</v>
      </c>
      <c r="S51" s="37"/>
      <c r="T51" s="35"/>
      <c r="U51" s="36"/>
      <c r="V51" s="102">
        <v>3</v>
      </c>
      <c r="W51" s="37"/>
      <c r="X51" s="35"/>
      <c r="Y51" s="36"/>
      <c r="Z51" s="102">
        <v>2</v>
      </c>
      <c r="AA51" s="37"/>
      <c r="AB51" s="35"/>
      <c r="AC51" s="36"/>
      <c r="AD51" s="102">
        <v>2</v>
      </c>
      <c r="AE51" s="37"/>
      <c r="AF51" s="35"/>
      <c r="AG51" s="36"/>
      <c r="AH51" s="102">
        <v>2</v>
      </c>
      <c r="AI51" s="37"/>
      <c r="AJ51" s="103">
        <f>SUM(H51:AI51)</f>
        <v>17</v>
      </c>
      <c r="AK51" s="104"/>
      <c r="AL51" s="103">
        <f>I49+M49+Q49+U49+Y49+AC49+AG49</f>
        <v>100</v>
      </c>
      <c r="AM51" s="33" t="s">
        <v>129</v>
      </c>
    </row>
    <row r="52" spans="1:39" ht="12.4" customHeight="1">
      <c r="A52" s="90"/>
      <c r="B52" s="91"/>
      <c r="C52" s="91"/>
      <c r="D52" s="91"/>
      <c r="E52" s="95"/>
      <c r="F52" s="96"/>
      <c r="G52" s="101" t="s">
        <v>130</v>
      </c>
      <c r="H52" s="35"/>
      <c r="I52" s="36"/>
      <c r="J52" s="102">
        <v>0</v>
      </c>
      <c r="K52" s="37"/>
      <c r="L52" s="35"/>
      <c r="M52" s="36"/>
      <c r="N52" s="102">
        <v>0</v>
      </c>
      <c r="O52" s="37"/>
      <c r="P52" s="35"/>
      <c r="Q52" s="36"/>
      <c r="R52" s="102">
        <v>0</v>
      </c>
      <c r="S52" s="37"/>
      <c r="T52" s="35"/>
      <c r="U52" s="36"/>
      <c r="V52" s="102">
        <v>1</v>
      </c>
      <c r="W52" s="37"/>
      <c r="X52" s="35"/>
      <c r="Y52" s="36"/>
      <c r="Z52" s="102">
        <v>1</v>
      </c>
      <c r="AA52" s="37"/>
      <c r="AB52" s="35"/>
      <c r="AC52" s="36"/>
      <c r="AD52" s="102">
        <v>1</v>
      </c>
      <c r="AE52" s="37"/>
      <c r="AF52" s="35"/>
      <c r="AG52" s="36"/>
      <c r="AH52" s="102">
        <v>0</v>
      </c>
      <c r="AI52" s="37"/>
      <c r="AJ52" s="105">
        <f>SUM(H52:AI52)</f>
        <v>3</v>
      </c>
      <c r="AK52" s="106"/>
      <c r="AL52" s="107">
        <f>AL51/AL54</f>
        <v>0.60240963855421692</v>
      </c>
      <c r="AM52" s="33" t="s">
        <v>131</v>
      </c>
    </row>
    <row r="53" spans="1:39" ht="12.4" customHeight="1">
      <c r="A53" s="90"/>
      <c r="B53" s="91"/>
      <c r="C53" s="91"/>
      <c r="D53" s="91"/>
      <c r="E53" s="95"/>
      <c r="F53" s="96"/>
      <c r="G53" s="101" t="s">
        <v>132</v>
      </c>
      <c r="H53" s="35"/>
      <c r="I53" s="36"/>
      <c r="J53" s="102">
        <v>6</v>
      </c>
      <c r="K53" s="37"/>
      <c r="L53" s="35"/>
      <c r="M53" s="36"/>
      <c r="N53" s="102">
        <v>6</v>
      </c>
      <c r="O53" s="37"/>
      <c r="P53" s="35"/>
      <c r="Q53" s="36"/>
      <c r="R53" s="102">
        <v>5</v>
      </c>
      <c r="S53" s="37"/>
      <c r="T53" s="35"/>
      <c r="U53" s="36"/>
      <c r="V53" s="102">
        <v>5</v>
      </c>
      <c r="W53" s="37"/>
      <c r="X53" s="35"/>
      <c r="Y53" s="36"/>
      <c r="Z53" s="102">
        <v>5</v>
      </c>
      <c r="AA53" s="37"/>
      <c r="AB53" s="35"/>
      <c r="AC53" s="36"/>
      <c r="AD53" s="102">
        <v>4</v>
      </c>
      <c r="AE53" s="37"/>
      <c r="AF53" s="35"/>
      <c r="AG53" s="36"/>
      <c r="AH53" s="102">
        <v>2</v>
      </c>
      <c r="AI53" s="37"/>
      <c r="AJ53" s="105">
        <f>SUM(H53:AI53)</f>
        <v>33</v>
      </c>
      <c r="AK53" s="106"/>
      <c r="AL53" s="108"/>
      <c r="AM53" s="109"/>
    </row>
    <row r="54" spans="1:39" ht="12.6" customHeight="1">
      <c r="A54" s="90"/>
      <c r="B54" s="91"/>
      <c r="C54" s="91"/>
      <c r="D54" s="91"/>
      <c r="E54" s="95"/>
      <c r="F54" s="96"/>
      <c r="G54" s="110" t="s">
        <v>133</v>
      </c>
      <c r="H54" s="193">
        <f>SUM(H49:I49)</f>
        <v>28</v>
      </c>
      <c r="I54" s="152"/>
      <c r="J54" s="111"/>
      <c r="K54" s="112"/>
      <c r="L54" s="193">
        <f>SUM(L49:M49)</f>
        <v>28</v>
      </c>
      <c r="M54" s="152"/>
      <c r="N54" s="111"/>
      <c r="O54" s="112"/>
      <c r="P54" s="193">
        <f>SUM(P49:Q49)</f>
        <v>27</v>
      </c>
      <c r="Q54" s="152"/>
      <c r="R54" s="111"/>
      <c r="S54" s="112"/>
      <c r="T54" s="193">
        <f>SUM(T49:U49)</f>
        <v>25</v>
      </c>
      <c r="U54" s="152"/>
      <c r="V54" s="111"/>
      <c r="W54" s="112"/>
      <c r="X54" s="193">
        <f>SUM(X49:Y49)</f>
        <v>27</v>
      </c>
      <c r="Y54" s="152"/>
      <c r="Z54" s="111"/>
      <c r="AA54" s="112"/>
      <c r="AB54" s="193">
        <f>SUM(AB49:AC49)</f>
        <v>17</v>
      </c>
      <c r="AC54" s="152"/>
      <c r="AD54" s="111"/>
      <c r="AE54" s="112"/>
      <c r="AF54" s="193">
        <f>SUM(AF49:AG49)</f>
        <v>14</v>
      </c>
      <c r="AG54" s="152"/>
      <c r="AH54" s="111"/>
      <c r="AI54" s="112"/>
      <c r="AJ54" s="113"/>
      <c r="AK54" s="114"/>
      <c r="AL54" s="115">
        <f>SUM(H54:AI54)</f>
        <v>166</v>
      </c>
      <c r="AM54" s="55" t="s">
        <v>134</v>
      </c>
    </row>
    <row r="55" spans="1:39" ht="12.6" customHeight="1">
      <c r="A55" s="90"/>
      <c r="B55" s="91"/>
      <c r="C55" s="91"/>
      <c r="D55" s="91"/>
      <c r="E55" s="95"/>
      <c r="F55" s="95"/>
      <c r="G55" s="116"/>
      <c r="H55" s="11"/>
      <c r="I55" s="19"/>
      <c r="J55" s="11"/>
      <c r="K55" s="11"/>
      <c r="L55" s="11"/>
      <c r="M55" s="19"/>
      <c r="N55" s="11"/>
      <c r="O55" s="11"/>
      <c r="P55" s="11"/>
      <c r="Q55" s="19"/>
      <c r="R55" s="11"/>
      <c r="S55" s="11"/>
      <c r="T55" s="11"/>
      <c r="U55" s="19"/>
      <c r="V55" s="11"/>
      <c r="W55" s="11"/>
      <c r="X55" s="11"/>
      <c r="Y55" s="19"/>
      <c r="Z55" s="11"/>
      <c r="AA55" s="11"/>
      <c r="AB55" s="11"/>
      <c r="AC55" s="19"/>
      <c r="AD55" s="11"/>
      <c r="AE55" s="11"/>
      <c r="AF55" s="11"/>
      <c r="AG55" s="19"/>
      <c r="AH55" s="11"/>
      <c r="AI55" s="11"/>
      <c r="AJ55" s="11"/>
      <c r="AK55" s="117"/>
      <c r="AL55" s="118"/>
      <c r="AM55" s="119"/>
    </row>
    <row r="56" spans="1:39" ht="12.6" customHeight="1">
      <c r="A56" s="90"/>
      <c r="B56" s="91"/>
      <c r="C56" s="91"/>
      <c r="D56" s="91"/>
      <c r="E56" s="95"/>
      <c r="F56" s="96"/>
      <c r="G56" s="168" t="s">
        <v>135</v>
      </c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70"/>
      <c r="AK56" s="120"/>
      <c r="AL56" s="121"/>
      <c r="AM56" s="122"/>
    </row>
    <row r="57" spans="1:39" ht="12.95" customHeight="1">
      <c r="A57" s="90"/>
      <c r="B57" s="91"/>
      <c r="C57" s="91"/>
      <c r="D57" s="91"/>
      <c r="E57" s="95"/>
      <c r="F57" s="96"/>
      <c r="G57" s="200" t="s">
        <v>136</v>
      </c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1"/>
      <c r="AA57" s="201"/>
      <c r="AB57" s="201"/>
      <c r="AC57" s="201"/>
      <c r="AD57" s="201"/>
      <c r="AE57" s="201"/>
      <c r="AF57" s="201"/>
      <c r="AG57" s="201"/>
      <c r="AH57" s="201"/>
      <c r="AI57" s="201"/>
      <c r="AJ57" s="202"/>
      <c r="AK57" s="123"/>
      <c r="AL57" s="124"/>
      <c r="AM57" s="125"/>
    </row>
    <row r="58" spans="1:39" ht="66.95" customHeight="1">
      <c r="A58" s="90"/>
      <c r="B58" s="91"/>
      <c r="C58" s="91"/>
      <c r="D58" s="91"/>
      <c r="E58" s="95"/>
      <c r="F58" s="96"/>
      <c r="G58" s="203"/>
      <c r="H58" s="204"/>
      <c r="I58" s="204"/>
      <c r="J58" s="204"/>
      <c r="K58" s="204"/>
      <c r="L58" s="204"/>
      <c r="M58" s="204"/>
      <c r="N58" s="204"/>
      <c r="O58" s="204"/>
      <c r="P58" s="204"/>
      <c r="Q58" s="204"/>
      <c r="R58" s="204"/>
      <c r="S58" s="204"/>
      <c r="T58" s="204"/>
      <c r="U58" s="204"/>
      <c r="V58" s="204"/>
      <c r="W58" s="204"/>
      <c r="X58" s="204"/>
      <c r="Y58" s="204"/>
      <c r="Z58" s="204"/>
      <c r="AA58" s="204"/>
      <c r="AB58" s="204"/>
      <c r="AC58" s="204"/>
      <c r="AD58" s="204"/>
      <c r="AE58" s="204"/>
      <c r="AF58" s="204"/>
      <c r="AG58" s="204"/>
      <c r="AH58" s="204"/>
      <c r="AI58" s="204"/>
      <c r="AJ58" s="205"/>
      <c r="AK58" s="123"/>
      <c r="AL58" s="124"/>
      <c r="AM58" s="125"/>
    </row>
    <row r="59" spans="1:39" ht="36" customHeight="1">
      <c r="A59" s="90"/>
      <c r="B59" s="91"/>
      <c r="C59" s="91"/>
      <c r="D59" s="91"/>
      <c r="E59" s="95"/>
      <c r="F59" s="96"/>
      <c r="G59" s="206" t="s">
        <v>137</v>
      </c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8"/>
      <c r="AK59" s="123"/>
      <c r="AL59" s="124"/>
      <c r="AM59" s="125"/>
    </row>
    <row r="60" spans="1:39" ht="12.6" customHeight="1">
      <c r="A60" s="90"/>
      <c r="B60" s="91"/>
      <c r="C60" s="91"/>
      <c r="D60" s="91"/>
      <c r="E60" s="92"/>
      <c r="F60" s="92"/>
      <c r="G60" s="126"/>
      <c r="H60" s="166"/>
      <c r="I60" s="167"/>
      <c r="J60" s="127"/>
      <c r="K60" s="127"/>
      <c r="L60" s="166"/>
      <c r="M60" s="167"/>
      <c r="N60" s="127"/>
      <c r="O60" s="127"/>
      <c r="P60" s="186"/>
      <c r="Q60" s="187"/>
      <c r="R60" s="128"/>
      <c r="S60" s="128"/>
      <c r="T60" s="186"/>
      <c r="U60" s="187"/>
      <c r="V60" s="128"/>
      <c r="W60" s="128"/>
      <c r="X60" s="186"/>
      <c r="Y60" s="187"/>
      <c r="Z60" s="128"/>
      <c r="AA60" s="128"/>
      <c r="AB60" s="186"/>
      <c r="AC60" s="187"/>
      <c r="AD60" s="128"/>
      <c r="AE60" s="128"/>
      <c r="AF60" s="186"/>
      <c r="AG60" s="187"/>
      <c r="AH60" s="128"/>
      <c r="AI60" s="128"/>
      <c r="AJ60" s="128"/>
      <c r="AK60" s="129"/>
      <c r="AL60" s="95"/>
      <c r="AM60" s="130"/>
    </row>
    <row r="61" spans="1:39" ht="12.6" customHeight="1">
      <c r="A61" s="90"/>
      <c r="B61" s="91"/>
      <c r="C61" s="91"/>
      <c r="D61" s="131"/>
      <c r="E61" s="197" t="s">
        <v>138</v>
      </c>
      <c r="F61" s="198"/>
      <c r="G61" s="199"/>
      <c r="H61" s="162"/>
      <c r="I61" s="162"/>
      <c r="J61" s="162"/>
      <c r="K61" s="162"/>
      <c r="L61" s="162"/>
      <c r="M61" s="162"/>
      <c r="N61" s="162"/>
      <c r="O61" s="163"/>
      <c r="P61" s="210"/>
      <c r="Q61" s="156"/>
      <c r="R61" s="129"/>
      <c r="S61" s="129"/>
      <c r="T61" s="165"/>
      <c r="U61" s="165"/>
      <c r="V61" s="129"/>
      <c r="W61" s="129"/>
      <c r="X61" s="165"/>
      <c r="Y61" s="165"/>
      <c r="Z61" s="129"/>
      <c r="AA61" s="129"/>
      <c r="AB61" s="165"/>
      <c r="AC61" s="165"/>
      <c r="AD61" s="129"/>
      <c r="AE61" s="129"/>
      <c r="AF61" s="165"/>
      <c r="AG61" s="165"/>
      <c r="AH61" s="129"/>
      <c r="AI61" s="129"/>
      <c r="AJ61" s="129"/>
      <c r="AK61" s="129"/>
      <c r="AL61" s="95"/>
      <c r="AM61" s="130"/>
    </row>
    <row r="62" spans="1:39" ht="12.6" customHeight="1">
      <c r="A62" s="90"/>
      <c r="B62" s="91"/>
      <c r="C62" s="91"/>
      <c r="D62" s="131"/>
      <c r="E62" s="133" t="s">
        <v>5</v>
      </c>
      <c r="F62" s="134" t="s">
        <v>139</v>
      </c>
      <c r="G62" s="195" t="s">
        <v>140</v>
      </c>
      <c r="H62" s="152"/>
      <c r="I62" s="152"/>
      <c r="J62" s="152"/>
      <c r="K62" s="152"/>
      <c r="L62" s="152"/>
      <c r="M62" s="152"/>
      <c r="N62" s="152"/>
      <c r="O62" s="153"/>
      <c r="P62" s="132"/>
      <c r="Q62" s="95"/>
      <c r="R62" s="129"/>
      <c r="S62" s="129"/>
      <c r="T62" s="129"/>
      <c r="U62" s="95"/>
      <c r="V62" s="129"/>
      <c r="W62" s="129"/>
      <c r="X62" s="129"/>
      <c r="Y62" s="95"/>
      <c r="Z62" s="129"/>
      <c r="AA62" s="129"/>
      <c r="AB62" s="129"/>
      <c r="AC62" s="95"/>
      <c r="AD62" s="129"/>
      <c r="AE62" s="129"/>
      <c r="AF62" s="129"/>
      <c r="AG62" s="95"/>
      <c r="AH62" s="129"/>
      <c r="AI62" s="129"/>
      <c r="AJ62" s="129"/>
      <c r="AK62" s="129"/>
      <c r="AL62" s="95"/>
      <c r="AM62" s="130"/>
    </row>
    <row r="63" spans="1:39" ht="12.6" customHeight="1">
      <c r="A63" s="90"/>
      <c r="B63" s="91"/>
      <c r="C63" s="91"/>
      <c r="D63" s="131"/>
      <c r="E63" s="135" t="s">
        <v>94</v>
      </c>
      <c r="F63" s="136" t="s">
        <v>141</v>
      </c>
      <c r="G63" s="196" t="s">
        <v>95</v>
      </c>
      <c r="H63" s="162"/>
      <c r="I63" s="162"/>
      <c r="J63" s="162"/>
      <c r="K63" s="162"/>
      <c r="L63" s="162"/>
      <c r="M63" s="162"/>
      <c r="N63" s="162"/>
      <c r="O63" s="163"/>
      <c r="P63" s="137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130"/>
    </row>
    <row r="64" spans="1:39" ht="12.6" customHeight="1">
      <c r="A64" s="90"/>
      <c r="B64" s="91"/>
      <c r="C64" s="91"/>
      <c r="D64" s="131"/>
      <c r="E64" s="138" t="s">
        <v>21</v>
      </c>
      <c r="F64" s="139" t="s">
        <v>142</v>
      </c>
      <c r="G64" s="148" t="s">
        <v>143</v>
      </c>
      <c r="H64" s="149"/>
      <c r="I64" s="149"/>
      <c r="J64" s="149"/>
      <c r="K64" s="149"/>
      <c r="L64" s="149"/>
      <c r="M64" s="149"/>
      <c r="N64" s="149"/>
      <c r="O64" s="150"/>
      <c r="P64" s="137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130"/>
    </row>
    <row r="65" spans="1:39" ht="12.6" customHeight="1">
      <c r="A65" s="90"/>
      <c r="B65" s="91"/>
      <c r="C65" s="91"/>
      <c r="D65" s="131"/>
      <c r="E65" s="138" t="s">
        <v>97</v>
      </c>
      <c r="F65" s="139" t="s">
        <v>144</v>
      </c>
      <c r="G65" s="148" t="s">
        <v>145</v>
      </c>
      <c r="H65" s="149"/>
      <c r="I65" s="149"/>
      <c r="J65" s="149"/>
      <c r="K65" s="149"/>
      <c r="L65" s="149"/>
      <c r="M65" s="149"/>
      <c r="N65" s="149"/>
      <c r="O65" s="150"/>
      <c r="P65" s="137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130"/>
    </row>
    <row r="66" spans="1:39" ht="12.6" customHeight="1">
      <c r="A66" s="90"/>
      <c r="B66" s="91"/>
      <c r="C66" s="91"/>
      <c r="D66" s="131"/>
      <c r="E66" s="138" t="s">
        <v>78</v>
      </c>
      <c r="F66" s="139" t="s">
        <v>146</v>
      </c>
      <c r="G66" s="148" t="s">
        <v>147</v>
      </c>
      <c r="H66" s="149"/>
      <c r="I66" s="149"/>
      <c r="J66" s="149"/>
      <c r="K66" s="149"/>
      <c r="L66" s="149"/>
      <c r="M66" s="149"/>
      <c r="N66" s="149"/>
      <c r="O66" s="150"/>
      <c r="P66" s="137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130"/>
    </row>
    <row r="67" spans="1:39" ht="12.6" customHeight="1">
      <c r="A67" s="90"/>
      <c r="B67" s="91"/>
      <c r="C67" s="91"/>
      <c r="D67" s="131"/>
      <c r="E67" s="138" t="s">
        <v>50</v>
      </c>
      <c r="F67" s="139" t="s">
        <v>148</v>
      </c>
      <c r="G67" s="148" t="s">
        <v>149</v>
      </c>
      <c r="H67" s="149"/>
      <c r="I67" s="149"/>
      <c r="J67" s="149"/>
      <c r="K67" s="149"/>
      <c r="L67" s="149"/>
      <c r="M67" s="149"/>
      <c r="N67" s="149"/>
      <c r="O67" s="150"/>
      <c r="P67" s="137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130"/>
    </row>
    <row r="68" spans="1:39" ht="12.6" customHeight="1">
      <c r="A68" s="90"/>
      <c r="B68" s="91"/>
      <c r="C68" s="91"/>
      <c r="D68" s="131"/>
      <c r="E68" s="138" t="s">
        <v>69</v>
      </c>
      <c r="F68" s="139" t="s">
        <v>150</v>
      </c>
      <c r="G68" s="148" t="s">
        <v>151</v>
      </c>
      <c r="H68" s="149"/>
      <c r="I68" s="149"/>
      <c r="J68" s="149"/>
      <c r="K68" s="149"/>
      <c r="L68" s="149"/>
      <c r="M68" s="149"/>
      <c r="N68" s="149"/>
      <c r="O68" s="150"/>
      <c r="P68" s="137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130"/>
    </row>
    <row r="69" spans="1:39" ht="12.6" customHeight="1">
      <c r="A69" s="90"/>
      <c r="B69" s="91"/>
      <c r="C69" s="91"/>
      <c r="D69" s="131"/>
      <c r="E69" s="138" t="s">
        <v>62</v>
      </c>
      <c r="F69" s="139" t="s">
        <v>152</v>
      </c>
      <c r="G69" s="148" t="s">
        <v>153</v>
      </c>
      <c r="H69" s="149"/>
      <c r="I69" s="149"/>
      <c r="J69" s="149"/>
      <c r="K69" s="149"/>
      <c r="L69" s="149"/>
      <c r="M69" s="149"/>
      <c r="N69" s="149"/>
      <c r="O69" s="150"/>
      <c r="P69" s="137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130"/>
    </row>
    <row r="70" spans="1:39" ht="12.6" customHeight="1">
      <c r="A70" s="90"/>
      <c r="B70" s="91"/>
      <c r="C70" s="91"/>
      <c r="D70" s="131"/>
      <c r="E70" s="138" t="s">
        <v>27</v>
      </c>
      <c r="F70" s="139" t="s">
        <v>154</v>
      </c>
      <c r="G70" s="148" t="s">
        <v>155</v>
      </c>
      <c r="H70" s="149"/>
      <c r="I70" s="149"/>
      <c r="J70" s="149"/>
      <c r="K70" s="149"/>
      <c r="L70" s="149"/>
      <c r="M70" s="149"/>
      <c r="N70" s="149"/>
      <c r="O70" s="150"/>
      <c r="P70" s="137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130"/>
    </row>
    <row r="71" spans="1:39" ht="12.6" customHeight="1">
      <c r="A71" s="90"/>
      <c r="B71" s="91"/>
      <c r="C71" s="91"/>
      <c r="D71" s="131"/>
      <c r="E71" s="138" t="s">
        <v>44</v>
      </c>
      <c r="F71" s="139" t="s">
        <v>156</v>
      </c>
      <c r="G71" s="148" t="s">
        <v>45</v>
      </c>
      <c r="H71" s="149"/>
      <c r="I71" s="149"/>
      <c r="J71" s="149"/>
      <c r="K71" s="149"/>
      <c r="L71" s="149"/>
      <c r="M71" s="149"/>
      <c r="N71" s="149"/>
      <c r="O71" s="150"/>
      <c r="P71" s="137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130"/>
    </row>
    <row r="72" spans="1:39" ht="12.6" customHeight="1">
      <c r="A72" s="90"/>
      <c r="B72" s="91"/>
      <c r="C72" s="91"/>
      <c r="D72" s="131"/>
      <c r="E72" s="138" t="s">
        <v>32</v>
      </c>
      <c r="F72" s="139" t="s">
        <v>157</v>
      </c>
      <c r="G72" s="148" t="s">
        <v>158</v>
      </c>
      <c r="H72" s="149"/>
      <c r="I72" s="149"/>
      <c r="J72" s="149"/>
      <c r="K72" s="149"/>
      <c r="L72" s="149"/>
      <c r="M72" s="149"/>
      <c r="N72" s="149"/>
      <c r="O72" s="150"/>
      <c r="P72" s="137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130"/>
    </row>
    <row r="73" spans="1:39" ht="12.6" customHeight="1">
      <c r="A73" s="140"/>
      <c r="B73" s="141"/>
      <c r="C73" s="141"/>
      <c r="D73" s="142"/>
      <c r="E73" s="143" t="s">
        <v>91</v>
      </c>
      <c r="F73" s="144" t="s">
        <v>159</v>
      </c>
      <c r="G73" s="209" t="s">
        <v>92</v>
      </c>
      <c r="H73" s="152"/>
      <c r="I73" s="152"/>
      <c r="J73" s="152"/>
      <c r="K73" s="152"/>
      <c r="L73" s="152"/>
      <c r="M73" s="152"/>
      <c r="N73" s="152"/>
      <c r="O73" s="153"/>
      <c r="P73" s="145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  <c r="AL73" s="146"/>
      <c r="AM73" s="147"/>
    </row>
  </sheetData>
  <mergeCells count="107">
    <mergeCell ref="G73:O73"/>
    <mergeCell ref="P61:Q61"/>
    <mergeCell ref="G72:O72"/>
    <mergeCell ref="B16:B41"/>
    <mergeCell ref="AJ21:AM21"/>
    <mergeCell ref="AB54:AC54"/>
    <mergeCell ref="AJ24:AM24"/>
    <mergeCell ref="F48:O48"/>
    <mergeCell ref="D16:D41"/>
    <mergeCell ref="AJ42:AM42"/>
    <mergeCell ref="AJ28:AM28"/>
    <mergeCell ref="E61:O61"/>
    <mergeCell ref="AJ10:AM10"/>
    <mergeCell ref="AJ14:AM14"/>
    <mergeCell ref="AJ6:AM6"/>
    <mergeCell ref="X60:Y60"/>
    <mergeCell ref="AJ11:AM11"/>
    <mergeCell ref="AJ9:AM9"/>
    <mergeCell ref="AJ8:AM8"/>
    <mergeCell ref="AB60:AC60"/>
    <mergeCell ref="AJ40:AM40"/>
    <mergeCell ref="AJ18:AM18"/>
    <mergeCell ref="G57:AJ58"/>
    <mergeCell ref="G59:AJ59"/>
    <mergeCell ref="AJ37:AM37"/>
    <mergeCell ref="AF54:AG54"/>
    <mergeCell ref="G62:O62"/>
    <mergeCell ref="G71:O71"/>
    <mergeCell ref="T61:U61"/>
    <mergeCell ref="G70:O70"/>
    <mergeCell ref="L54:M54"/>
    <mergeCell ref="AF60:AG60"/>
    <mergeCell ref="AJ38:AM38"/>
    <mergeCell ref="G63:O63"/>
    <mergeCell ref="H54:I54"/>
    <mergeCell ref="B1:F1"/>
    <mergeCell ref="G2:J2"/>
    <mergeCell ref="AJ1:AM1"/>
    <mergeCell ref="T60:U60"/>
    <mergeCell ref="X3:AA3"/>
    <mergeCell ref="AJ2:AM2"/>
    <mergeCell ref="B2:F2"/>
    <mergeCell ref="L60:M60"/>
    <mergeCell ref="W2:Z2"/>
    <mergeCell ref="L3:O3"/>
    <mergeCell ref="AJ4:AM4"/>
    <mergeCell ref="X54:Y54"/>
    <mergeCell ref="AJ5:AM5"/>
    <mergeCell ref="T54:U54"/>
    <mergeCell ref="P54:Q54"/>
    <mergeCell ref="AJ20:AM20"/>
    <mergeCell ref="P3:S3"/>
    <mergeCell ref="AJ17:AM17"/>
    <mergeCell ref="AJ3:AM3"/>
    <mergeCell ref="P60:Q60"/>
    <mergeCell ref="AB3:AE3"/>
    <mergeCell ref="AJ15:AM15"/>
    <mergeCell ref="O2:R2"/>
    <mergeCell ref="AJ12:AM12"/>
    <mergeCell ref="AE2:AH2"/>
    <mergeCell ref="G56:AJ56"/>
    <mergeCell ref="B3:D3"/>
    <mergeCell ref="AJ7:AM7"/>
    <mergeCell ref="X61:Y61"/>
    <mergeCell ref="AJ13:AM13"/>
    <mergeCell ref="AB46:AE46"/>
    <mergeCell ref="AJ46:AM46"/>
    <mergeCell ref="L45:O45"/>
    <mergeCell ref="B5:B15"/>
    <mergeCell ref="AA2:AD2"/>
    <mergeCell ref="C16:C41"/>
    <mergeCell ref="C5:C15"/>
    <mergeCell ref="D5:D15"/>
    <mergeCell ref="AJ34:AM34"/>
    <mergeCell ref="AJ30:AM30"/>
    <mergeCell ref="AJ29:AM29"/>
    <mergeCell ref="AJ27:AM27"/>
    <mergeCell ref="AJ26:AM26"/>
    <mergeCell ref="AJ25:AM25"/>
    <mergeCell ref="AJ23:AM23"/>
    <mergeCell ref="AB61:AC61"/>
    <mergeCell ref="AJ22:AM22"/>
    <mergeCell ref="AF3:AI3"/>
    <mergeCell ref="G65:O65"/>
    <mergeCell ref="AJ43:AM43"/>
    <mergeCell ref="G67:O67"/>
    <mergeCell ref="AJ19:AM19"/>
    <mergeCell ref="AJ31:AM31"/>
    <mergeCell ref="S2:V2"/>
    <mergeCell ref="AJ45:AM45"/>
    <mergeCell ref="G69:O69"/>
    <mergeCell ref="AJ33:AM33"/>
    <mergeCell ref="T3:W3"/>
    <mergeCell ref="AJ36:AM36"/>
    <mergeCell ref="AJ44:AM44"/>
    <mergeCell ref="G68:O68"/>
    <mergeCell ref="AJ32:AM32"/>
    <mergeCell ref="H3:K3"/>
    <mergeCell ref="AJ41:AM41"/>
    <mergeCell ref="G66:O66"/>
    <mergeCell ref="AJ39:AM39"/>
    <mergeCell ref="AF61:AG61"/>
    <mergeCell ref="G64:O64"/>
    <mergeCell ref="H60:I60"/>
    <mergeCell ref="AJ16:AM16"/>
    <mergeCell ref="AJ35:AM35"/>
    <mergeCell ref="K2:N2"/>
  </mergeCells>
  <conditionalFormatting sqref="H5:K5 L6:O6">
    <cfRule type="notContainsBlanks" dxfId="0" priority="1" stopIfTrue="1">
      <formula>NOT(ISBLANK(H5))</formula>
    </cfRule>
  </conditionalFormatting>
  <pageMargins left="0.19685" right="0.19685" top="0.19685" bottom="0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mintatanterv BSc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Tóth Krisztina</cp:lastModifiedBy>
  <dcterms:modified xsi:type="dcterms:W3CDTF">2023-05-02T08:11:07Z</dcterms:modified>
</cp:coreProperties>
</file>